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5" sheetId="2" r:id="rId2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<sst xmlns="http://schemas.openxmlformats.org/spreadsheetml/2006/main" count="386" uniqueCount="231">
  <si>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</si>
  <si>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</si>
  <si>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</si>
  <si>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</si>
  <si>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</si>
  <si>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</si>
  <si>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</si>
  <si>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</si>
  <si>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</si>
  <si>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</si>
  <si>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</si>
  <si>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</si>
  <si>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</si>
  <si>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</si>
  <si>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</si>
  <si>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</si>
  <si>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</si>
  <si>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</si>
  <si>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</si>
  <si>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</si>
  <si>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</si>
  <si>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</si>
  <si>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</si>
  <si>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</si>
  <si>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</si>
  <si>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</si>
  <si>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</si>
  <si>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</si>
  <si>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</si>
  <si>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</si>
  <si>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</si>
  <si>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</si>
  <si>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</si>
  <si>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</si>
  <si>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</si>
  <si>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</si>
  <si>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</si>
  <si>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</si>
  <si>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</si>
  <si>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</si>
  <si>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</si>
  <si>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</si>
  <si>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</si>
  <si>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</si>
  <si>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</si>
  <si>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</si>
  <si>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</si>
  <si>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</si>
  <si>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</si>
  <si>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</si>
  <si>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</si>
  <si>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</si>
  <si>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</si>
  <si>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</si>
  <si>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</si>
  <si>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</si>
  <si>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</si>
  <si>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</si>
  <si>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</si>
  <si>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</si>
  <si>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</si>
  <si>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</si>
  <si>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</si>
  <si>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</si>
  <si>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</si>
  <si>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</si>
  <si>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</si>
  <si>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</si>
  <si>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</si>
  <si>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</si>
  <si>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</si>
  <si>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</si>
  <si>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</si>
  <si>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</si>
  <si>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</si>
  <si>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</si>
  <si>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</si>
  <si>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</si>
  <si>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</si>
  <si>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</si>
  <si>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</si>
  <si>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</si>
  <si>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</si>
  <si>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</si>
  <si>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</si>
  <si>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</si>
  <si>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</si>
  <si>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</si>
  <si>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</si>
  <si>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</si>
  <si>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</si>
  <si>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</si>
  <si>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</si>
  <si>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</si>
  <si>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</si>
  <si>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</si>
  <si>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</si>
  <si>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</si>
  <si>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граждан, пользующихся льготами по оплате жилищно-коммунальных услуг</t>
  </si>
  <si>
    <t>Сумма начисленных льгот по оплате жилищно-коммунальных услуг</t>
  </si>
  <si>
    <t>6.4.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</si>
  <si>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</si>
  <si>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</si>
  <si>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</si>
  <si>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</si>
  <si>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</si>
  <si>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1.8.</t>
  </si>
  <si>
    <t xml:space="preserve">Миграционный прирост (убыль) 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</si>
  <si>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</si>
  <si>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</si>
  <si>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</si>
  <si>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</si>
  <si>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</si>
  <si>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</si>
  <si>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</si>
  <si>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</si>
  <si>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</si>
  <si>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</si>
  <si>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</si>
  <si>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>темп роста к соответствующему периоду предыдущего года, %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</si>
  <si>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</si>
  <si>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</si>
  <si>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5.1.</t>
  </si>
  <si>
    <t>Проведенные  основные мероприятия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</si>
  <si>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</si>
  <si>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</si>
  <si>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</si>
  <si>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</si>
  <si>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</si>
  <si>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</si>
  <si>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</si>
  <si>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</si>
  <si>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</si>
  <si>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</si>
  <si>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</si>
  <si>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</si>
  <si>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</si>
  <si>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</si>
  <si>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</si>
  <si>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</si>
  <si>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</si>
  <si>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</si>
  <si>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</si>
  <si>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</si>
  <si>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</si>
  <si>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</si>
  <si>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</si>
  <si>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</si>
  <si>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</si>
  <si>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</si>
  <si>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</si>
  <si>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</si>
  <si>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</si>
  <si>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</si>
  <si>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</si>
  <si>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</si>
  <si>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</si>
  <si>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</si>
  <si>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</si>
  <si>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</si>
  <si>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</si>
  <si>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</si>
  <si>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</si>
  <si>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</si>
  <si>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</si>
  <si>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</si>
  <si>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</si>
  <si>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</si>
  <si>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</si>
  <si>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</si>
  <si>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</si>
  <si>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</si>
  <si>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</si>
  <si>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</si>
  <si>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</si>
  <si>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</si>
  <si>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</si>
  <si>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</si>
  <si>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</si>
  <si>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</si>
  <si>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</si>
  <si>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</si>
  <si>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</si>
  <si>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Пудостьское сельское поселение Гатчинского муниципального района</t>
  </si>
  <si>
    <t>Земельный налог</t>
  </si>
  <si>
    <t xml:space="preserve"> государственное управление и обеспечение военной безопасности; обязательное социальное обеспечение</t>
  </si>
  <si>
    <t>4.2.*</t>
  </si>
  <si>
    <t xml:space="preserve">      * Показатели по данным предприятий</t>
  </si>
  <si>
    <t xml:space="preserve"> </t>
  </si>
  <si>
    <t>ед</t>
  </si>
  <si>
    <t xml:space="preserve"> - государственное управление и обеспечение военной безопасности; обязательное социальное обеспечение</t>
  </si>
  <si>
    <t>Доходы от уплаты акцизов</t>
  </si>
  <si>
    <t>Число семей, получающих субсидии (из обл.бюджета/из местн. бюджета)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</si>
  <si>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05.04.2013г. № 44-ФЗ</t>
  </si>
  <si>
    <t>Наименование программы (подпрограммы)</t>
  </si>
  <si>
    <t>Цель программы (подпрограммы)</t>
  </si>
  <si>
    <t>Информация о муниципальных  программах (подпрограммах)</t>
  </si>
  <si>
    <t>«Стимулирование экономической активности на территории поселения"</t>
  </si>
  <si>
    <t>«Обеспечение безопасности на территории поселения»</t>
  </si>
  <si>
    <t>«Жилищно-коммунальное хозяйство, содержание автомобильных дорог и благоустройство территории поселения»</t>
  </si>
  <si>
    <t>«Развитие культуры, организация праздничных мероприятий на территории поселения»</t>
  </si>
  <si>
    <t>«Развитие физической культуры, спорта и молодежной политики на территории поселения»</t>
  </si>
  <si>
    <t>Обеспечение устойчивого экономического развития поселения, повышение доходов и обеспечение занятости населения.</t>
  </si>
  <si>
    <t>Обеспечение безопасности жизнедеятельности населения на территории поселения</t>
  </si>
  <si>
    <t xml:space="preserve">        Создание правовых, организационных, социально-экономических, материально-технических, культурных, информационных условий для развития физической культуры и спорта, реализации государственной молодежной политики в поселении</t>
  </si>
  <si>
    <r>
      <t xml:space="preserve">Развитие муниципального хозяйства и благоустройства территории в целях обеспечения комфортных условий проживания для граждан </t>
    </r>
    <r>
      <rPr>
        <sz val="10"/>
        <color indexed="8"/>
        <rFont val="Times New Roman"/>
        <family val="1"/>
      </rPr>
      <t>в настоящем и будущем, а также улучшение состояния и развитие сети автомобильных дорог общего пользования местного значения, повышение безопасности дорожного движения. Комплексное благоустройство придомовых территорий многоквартирных домов и проездов к ним.</t>
    </r>
  </si>
  <si>
    <t>Создание условий для раскрытия творческого потенциала личности, удовлетворения жителями поселения  и  района своих духовных и культурных потребностей, сохранение и развитие народного творчества. Совершенствование системы библиотечного обслуживания, повышение качества и доступности библиотечных услуг для населения.</t>
  </si>
  <si>
    <t>ОТЧЕТ ОБ ИСПОЛНЕНИИ                                                                                                                                                                                              МУНИЦИПАЛЬНОЙ  ПРОГРАММЫ "Социально-экономическое развитие муниципального образования Пудостьское сельское поселение Гатчинского муниципального района Ленинградской области на 2016 год»</t>
  </si>
  <si>
    <t>Объем запланированных средств на  2016 г.</t>
  </si>
  <si>
    <t>Сумма начисленных субсидий по оплате жилищно-коммунальных услуг (из местного бюджета)</t>
  </si>
  <si>
    <t>Оплата труда персонала МКУК ПКСК, содержание и ремонт зданий и имущества  МКУК ПКСК, проведение культурно-массовых мероприятий, оплата транспортных услуг,приобретение оборудования и материалов, участие коллективов в конкурсах.</t>
  </si>
  <si>
    <t>Проведение спортивных  мероприятий и мероприятий для молодежи на территории поселения; оплата вступительных взносов за участие команд поселения в соревнованиях; приобретение спортинвентаря и спортформы; заработная плата с начислениями спортинструкторов; оплата транспортных услуг;организация временно оплачиваемых рабочих мест для несовершеннолетних граждан.</t>
  </si>
  <si>
    <t>за   2016 год</t>
  </si>
  <si>
    <t>Объем  выделенных средств в рамках программы (подпрограммы) за 2016г.</t>
  </si>
  <si>
    <t>Расходы, связанные с информированностью жителей поселения о решении вопросов местного самоуправления в средствах массовой информации; оценка рыночной стоимости объектов недвижимости; топосъемка и формирование межевых планов на образуемые з/у;разработка проекта планировки и межевания территории; подготовка карт (планов) объектов землеустройства ,перечисление денежных средств в "муниципальный фонд поддержки малого и среднего предпринимательства Гатчинского муниципального района" на осуществление мероприятий для субъектов малого и среднего предпринимательства.</t>
  </si>
  <si>
    <t>Приобретение табличек с указанием пожарных водоемов и гидрантов</t>
  </si>
  <si>
    <t xml:space="preserve"> Содержание и ремонт  дорог местного значения, дворовых территорий МКД; содержание жилого фонд; приобретение 1 квартиры для погорельцев; содержание муниципальной бани; оплата за уличное освещение, приобретение светильников для уличного освещения; электромонтажные работы по содержанию и восстановлению уличного освещения; мероприятия по уничтожению борщевика Сосновского; содержание и ремонт хоккейных площадок;содержание, вывоз, размещение ТБО и уборка территории от мусора; окашивание травы;благоустройство территории.</t>
  </si>
  <si>
    <t xml:space="preserve"> Ленинградской области за   2016 год.</t>
  </si>
  <si>
    <t xml:space="preserve">Число родившихся (по данным Комитета ЗАГС), всего </t>
  </si>
  <si>
    <t xml:space="preserve">Число умерших (по данным Комитета ЗАГС), всего </t>
  </si>
  <si>
    <t xml:space="preserve">   2016 год отчет</t>
  </si>
  <si>
    <t>Ввод новых рабочих мест на предприятиях и организациях  - всего (по данным на 01.01.2017г.)</t>
  </si>
  <si>
    <t xml:space="preserve"> - картофель</t>
  </si>
  <si>
    <t>в 2,5 раза</t>
  </si>
  <si>
    <t>92/82</t>
  </si>
  <si>
    <t>110,8/110,8</t>
  </si>
  <si>
    <t>80/270</t>
  </si>
  <si>
    <t>3/13</t>
  </si>
  <si>
    <t>100/100</t>
  </si>
  <si>
    <t>106,7/108</t>
  </si>
  <si>
    <t>в 3 раза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</si>
</sst>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0"/>
      <color indexed="8"/>
      <name val="Times New Roman CYR"/>
      <family val="1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1"/>
    </font>
    <font>
      <i/>
      <sz val="10"/>
      <color theme="1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11" xfId="54" applyFont="1" applyFill="1" applyBorder="1" applyAlignment="1" applyProtection="1">
      <alignment wrapText="1"/>
      <protection/>
    </xf>
    <xf numFmtId="0" fontId="8" fillId="0" borderId="10" xfId="53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" fontId="1" fillId="0" borderId="15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52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12" xfId="52" applyFont="1" applyFill="1" applyBorder="1" applyAlignment="1" applyProtection="1">
      <alignment horizontal="left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16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top" wrapText="1"/>
    </xf>
    <xf numFmtId="0" fontId="16" fillId="0" borderId="21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9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6" fillId="0" borderId="30" xfId="0" applyFont="1" applyBorder="1" applyAlignment="1">
      <alignment horizontal="center" vertical="top"/>
    </xf>
    <xf numFmtId="49" fontId="4" fillId="0" borderId="10" xfId="52" applyNumberFormat="1" applyFont="1" applyFill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>
      <alignment horizontal="right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1" fillId="33" borderId="27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8" fontId="16" fillId="33" borderId="25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Border="1" applyAlignment="1">
      <alignment/>
    </xf>
    <xf numFmtId="168" fontId="1" fillId="0" borderId="16" xfId="0" applyNumberFormat="1" applyFont="1" applyBorder="1" applyAlignment="1">
      <alignment/>
    </xf>
    <xf numFmtId="168" fontId="1" fillId="0" borderId="16" xfId="0" applyNumberFormat="1" applyFont="1" applyBorder="1" applyAlignment="1">
      <alignment horizontal="right"/>
    </xf>
    <xf numFmtId="168" fontId="1" fillId="0" borderId="18" xfId="0" applyNumberFormat="1" applyFont="1" applyBorder="1" applyAlignment="1">
      <alignment/>
    </xf>
    <xf numFmtId="168" fontId="1" fillId="0" borderId="19" xfId="0" applyNumberFormat="1" applyFont="1" applyBorder="1" applyAlignment="1">
      <alignment/>
    </xf>
    <xf numFmtId="168" fontId="1" fillId="0" borderId="21" xfId="0" applyNumberFormat="1" applyFont="1" applyBorder="1" applyAlignment="1">
      <alignment/>
    </xf>
    <xf numFmtId="168" fontId="1" fillId="34" borderId="10" xfId="0" applyNumberFormat="1" applyFont="1" applyFill="1" applyBorder="1" applyAlignment="1">
      <alignment horizontal="center" vertical="center" wrapText="1"/>
    </xf>
    <xf numFmtId="168" fontId="1" fillId="34" borderId="27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right"/>
    </xf>
    <xf numFmtId="0" fontId="1" fillId="34" borderId="12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0" xfId="0" applyFont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0" borderId="24" xfId="0" applyFont="1" applyBorder="1" applyAlignment="1">
      <alignment horizontal="right"/>
    </xf>
    <xf numFmtId="0" fontId="1" fillId="34" borderId="12" xfId="0" applyFont="1" applyFill="1" applyBorder="1" applyAlignment="1">
      <alignment horizontal="right"/>
    </xf>
    <xf numFmtId="0" fontId="1" fillId="34" borderId="24" xfId="0" applyFont="1" applyFill="1" applyBorder="1" applyAlignment="1">
      <alignment horizontal="right"/>
    </xf>
    <xf numFmtId="49" fontId="1" fillId="34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168" fontId="1" fillId="0" borderId="25" xfId="0" applyNumberFormat="1" applyFont="1" applyBorder="1" applyAlignment="1">
      <alignment horizontal="center" vertical="center"/>
    </xf>
    <xf numFmtId="168" fontId="1" fillId="0" borderId="33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wrapText="1"/>
    </xf>
    <xf numFmtId="0" fontId="1" fillId="34" borderId="16" xfId="0" applyFont="1" applyFill="1" applyBorder="1" applyAlignment="1">
      <alignment horizontal="right"/>
    </xf>
    <xf numFmtId="0" fontId="1" fillId="34" borderId="18" xfId="0" applyFont="1" applyFill="1" applyBorder="1" applyAlignment="1">
      <alignment wrapText="1"/>
    </xf>
    <xf numFmtId="0" fontId="1" fillId="34" borderId="19" xfId="0" applyFont="1" applyFill="1" applyBorder="1" applyAlignment="1">
      <alignment/>
    </xf>
    <xf numFmtId="0" fontId="57" fillId="34" borderId="10" xfId="0" applyFont="1" applyFill="1" applyBorder="1" applyAlignment="1">
      <alignment vertical="center" wrapText="1"/>
    </xf>
    <xf numFmtId="0" fontId="57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/>
    </xf>
    <xf numFmtId="0" fontId="57" fillId="34" borderId="16" xfId="0" applyFont="1" applyFill="1" applyBorder="1" applyAlignment="1">
      <alignment/>
    </xf>
    <xf numFmtId="0" fontId="57" fillId="34" borderId="10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57" fillId="0" borderId="21" xfId="0" applyFont="1" applyBorder="1" applyAlignment="1">
      <alignment wrapText="1"/>
    </xf>
    <xf numFmtId="0" fontId="57" fillId="0" borderId="10" xfId="52" applyFont="1" applyFill="1" applyBorder="1" applyAlignment="1" applyProtection="1">
      <alignment horizontal="left" vertical="center" wrapText="1"/>
      <protection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wrapText="1"/>
    </xf>
    <xf numFmtId="0" fontId="57" fillId="0" borderId="10" xfId="0" applyFont="1" applyFill="1" applyBorder="1" applyAlignment="1">
      <alignment/>
    </xf>
    <xf numFmtId="0" fontId="57" fillId="0" borderId="16" xfId="0" applyFont="1" applyFill="1" applyBorder="1" applyAlignment="1">
      <alignment/>
    </xf>
    <xf numFmtId="0" fontId="57" fillId="0" borderId="10" xfId="0" applyFont="1" applyBorder="1" applyAlignment="1">
      <alignment horizontal="left" vertical="center"/>
    </xf>
    <xf numFmtId="0" fontId="57" fillId="0" borderId="14" xfId="0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11" xfId="0" applyFont="1" applyBorder="1" applyAlignment="1">
      <alignment vertical="center" wrapText="1"/>
    </xf>
    <xf numFmtId="0" fontId="57" fillId="0" borderId="10" xfId="52" applyFont="1" applyFill="1" applyBorder="1" applyAlignment="1" applyProtection="1">
      <alignment vertical="center" wrapText="1"/>
      <protection/>
    </xf>
    <xf numFmtId="0" fontId="57" fillId="34" borderId="10" xfId="0" applyFont="1" applyFill="1" applyBorder="1" applyAlignment="1">
      <alignment horizontal="right"/>
    </xf>
    <xf numFmtId="0" fontId="1" fillId="34" borderId="21" xfId="0" applyFont="1" applyFill="1" applyBorder="1" applyAlignment="1">
      <alignment horizontal="left" vertical="center" wrapText="1"/>
    </xf>
    <xf numFmtId="0" fontId="58" fillId="34" borderId="27" xfId="0" applyFont="1" applyFill="1" applyBorder="1" applyAlignment="1">
      <alignment horizontal="left" wrapText="1"/>
    </xf>
    <xf numFmtId="0" fontId="58" fillId="34" borderId="34" xfId="0" applyFont="1" applyFill="1" applyBorder="1" applyAlignment="1">
      <alignment horizontal="left" wrapText="1"/>
    </xf>
    <xf numFmtId="0" fontId="58" fillId="34" borderId="28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23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2" fillId="0" borderId="30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10" fillId="0" borderId="27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1" fillId="0" borderId="2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2" fillId="0" borderId="3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10" fillId="0" borderId="27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top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justify"/>
    </xf>
    <xf numFmtId="0" fontId="10" fillId="0" borderId="34" xfId="0" applyFont="1" applyBorder="1" applyAlignment="1">
      <alignment horizontal="left" vertical="justify"/>
    </xf>
    <xf numFmtId="0" fontId="10" fillId="0" borderId="28" xfId="0" applyFont="1" applyBorder="1" applyAlignment="1">
      <alignment horizontal="left" vertical="justify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3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0" fillId="33" borderId="48" xfId="0" applyFont="1" applyFill="1" applyBorder="1" applyAlignment="1">
      <alignment horizontal="left" vertical="center" wrapText="1" indent="4"/>
    </xf>
    <xf numFmtId="0" fontId="20" fillId="33" borderId="49" xfId="0" applyFont="1" applyFill="1" applyBorder="1" applyAlignment="1">
      <alignment horizontal="left" vertical="center" wrapText="1" indent="4"/>
    </xf>
    <xf numFmtId="0" fontId="1" fillId="0" borderId="0" xfId="0" applyFont="1" applyAlignment="1">
      <alignment horizontal="center"/>
    </xf>
    <xf numFmtId="0" fontId="20" fillId="33" borderId="50" xfId="0" applyFont="1" applyFill="1" applyBorder="1" applyAlignment="1">
      <alignment horizontal="center" vertical="center" wrapText="1"/>
    </xf>
    <xf numFmtId="0" fontId="20" fillId="33" borderId="51" xfId="0" applyFont="1" applyFill="1" applyBorder="1" applyAlignment="1">
      <alignment horizontal="center" vertical="center" wrapText="1"/>
    </xf>
    <xf numFmtId="0" fontId="20" fillId="33" borderId="52" xfId="0" applyFont="1" applyFill="1" applyBorder="1" applyAlignment="1">
      <alignment horizontal="center" vertical="center" wrapText="1"/>
    </xf>
    <xf numFmtId="0" fontId="20" fillId="33" borderId="53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32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4"/>
  <sheetViews>
    <sheetView tabSelected="1" zoomScalePageLayoutView="0" workbookViewId="0" topLeftCell="A115">
      <selection activeCell="H105" sqref="H105"/>
    </sheetView>
  </sheetViews>
  <sheetFormatPr defaultColWidth="8.875" defaultRowHeight="12.75"/>
  <cols>
    <col min="1" max="1" width="5.00390625" style="13" customWidth="1"/>
    <col min="2" max="2" width="48.75390625" style="1" customWidth="1"/>
    <col min="3" max="3" width="14.375" style="13" customWidth="1"/>
    <col min="4" max="4" width="11.25390625" style="1" customWidth="1"/>
    <col min="5" max="5" width="13.375" style="1" customWidth="1"/>
    <col min="6" max="16384" width="8.875" style="1" customWidth="1"/>
  </cols>
  <sheetData>
    <row r="1" spans="1:5" ht="13.5" customHeight="1">
      <c r="A1" s="186" t="s">
        <v>80</v>
      </c>
      <c r="B1" s="186"/>
      <c r="C1" s="186"/>
      <c r="D1" s="186"/>
      <c r="E1" s="186"/>
    </row>
    <row r="2" spans="1:5" ht="17.25" customHeight="1">
      <c r="A2" s="187" t="s">
        <v>48</v>
      </c>
      <c r="B2" s="187"/>
      <c r="C2" s="187"/>
      <c r="D2" s="187"/>
      <c r="E2" s="187"/>
    </row>
    <row r="3" spans="1:5" ht="44.25" customHeight="1">
      <c r="A3" s="191" t="s">
        <v>183</v>
      </c>
      <c r="B3" s="191"/>
      <c r="C3" s="191"/>
      <c r="D3" s="191"/>
      <c r="E3" s="191"/>
    </row>
    <row r="4" spans="1:5" ht="6" customHeight="1">
      <c r="A4" s="170"/>
      <c r="B4" s="170"/>
      <c r="C4" s="170"/>
      <c r="D4" s="170"/>
      <c r="E4" s="170"/>
    </row>
    <row r="5" spans="1:5" ht="17.25" customHeight="1">
      <c r="A5" s="188" t="s">
        <v>217</v>
      </c>
      <c r="B5" s="188"/>
      <c r="C5" s="188"/>
      <c r="D5" s="188"/>
      <c r="E5" s="188"/>
    </row>
    <row r="6" ht="13.5" customHeight="1" thickBot="1">
      <c r="E6" s="52"/>
    </row>
    <row r="7" spans="1:5" ht="24" customHeight="1">
      <c r="A7" s="175" t="s">
        <v>0</v>
      </c>
      <c r="B7" s="189" t="s">
        <v>1</v>
      </c>
      <c r="C7" s="177" t="s">
        <v>81</v>
      </c>
      <c r="D7" s="184" t="s">
        <v>220</v>
      </c>
      <c r="E7" s="168" t="s">
        <v>119</v>
      </c>
    </row>
    <row r="8" spans="1:5" ht="45" customHeight="1" thickBot="1">
      <c r="A8" s="176"/>
      <c r="B8" s="190"/>
      <c r="C8" s="178"/>
      <c r="D8" s="185"/>
      <c r="E8" s="169"/>
    </row>
    <row r="9" spans="1:5" ht="15" customHeight="1" thickBot="1">
      <c r="A9" s="162" t="s">
        <v>82</v>
      </c>
      <c r="B9" s="163"/>
      <c r="C9" s="163"/>
      <c r="D9" s="172"/>
      <c r="E9" s="173"/>
    </row>
    <row r="10" spans="1:5" ht="25.5">
      <c r="A10" s="21" t="s">
        <v>2</v>
      </c>
      <c r="B10" s="44" t="s">
        <v>108</v>
      </c>
      <c r="C10" s="20" t="s">
        <v>3</v>
      </c>
      <c r="D10" s="12">
        <v>9828</v>
      </c>
      <c r="E10" s="22">
        <v>101.3</v>
      </c>
    </row>
    <row r="11" spans="1:5" ht="12.75">
      <c r="A11" s="23" t="s">
        <v>4</v>
      </c>
      <c r="B11" s="5" t="s">
        <v>218</v>
      </c>
      <c r="C11" s="6" t="s">
        <v>3</v>
      </c>
      <c r="D11" s="4">
        <v>86</v>
      </c>
      <c r="E11" s="24">
        <v>98.9</v>
      </c>
    </row>
    <row r="12" spans="1:5" ht="12.75">
      <c r="A12" s="23" t="s">
        <v>5</v>
      </c>
      <c r="B12" s="5" t="s">
        <v>219</v>
      </c>
      <c r="C12" s="6" t="s">
        <v>3</v>
      </c>
      <c r="D12" s="4">
        <v>113</v>
      </c>
      <c r="E12" s="24">
        <v>108.6</v>
      </c>
    </row>
    <row r="13" spans="1:5" ht="12.75">
      <c r="A13" s="23" t="s">
        <v>56</v>
      </c>
      <c r="B13" s="5" t="s">
        <v>107</v>
      </c>
      <c r="C13" s="6" t="s">
        <v>3</v>
      </c>
      <c r="D13" s="4"/>
      <c r="E13" s="24"/>
    </row>
    <row r="14" spans="1:5" ht="12.75">
      <c r="A14" s="25" t="s">
        <v>74</v>
      </c>
      <c r="B14" s="5" t="s">
        <v>88</v>
      </c>
      <c r="C14" s="51" t="s">
        <v>143</v>
      </c>
      <c r="D14" s="4">
        <v>8.8</v>
      </c>
      <c r="E14" s="24">
        <v>97.8</v>
      </c>
    </row>
    <row r="15" spans="1:5" ht="12.75">
      <c r="A15" s="23" t="s">
        <v>73</v>
      </c>
      <c r="B15" s="5" t="s">
        <v>89</v>
      </c>
      <c r="C15" s="51" t="s">
        <v>143</v>
      </c>
      <c r="D15" s="4">
        <v>11.5</v>
      </c>
      <c r="E15" s="24">
        <v>107.5</v>
      </c>
    </row>
    <row r="16" spans="1:5" ht="12.75">
      <c r="A16" s="25" t="s">
        <v>75</v>
      </c>
      <c r="B16" s="5" t="s">
        <v>90</v>
      </c>
      <c r="C16" s="51" t="s">
        <v>143</v>
      </c>
      <c r="D16" s="4">
        <v>-2.7</v>
      </c>
      <c r="E16" s="24"/>
    </row>
    <row r="17" spans="1:5" ht="13.5" customHeight="1" thickBot="1">
      <c r="A17" s="26" t="s">
        <v>106</v>
      </c>
      <c r="B17" s="41" t="s">
        <v>76</v>
      </c>
      <c r="C17" s="51" t="s">
        <v>143</v>
      </c>
      <c r="D17" s="28"/>
      <c r="E17" s="29"/>
    </row>
    <row r="18" spans="1:5" ht="15" customHeight="1" thickBot="1">
      <c r="A18" s="162" t="s">
        <v>144</v>
      </c>
      <c r="B18" s="163"/>
      <c r="C18" s="163"/>
      <c r="D18" s="163"/>
      <c r="E18" s="164"/>
    </row>
    <row r="19" spans="1:5" ht="25.5" customHeight="1">
      <c r="A19" s="140" t="s">
        <v>49</v>
      </c>
      <c r="B19" s="122" t="s">
        <v>124</v>
      </c>
      <c r="C19" s="32" t="s">
        <v>3</v>
      </c>
      <c r="D19" s="33">
        <v>757</v>
      </c>
      <c r="E19" s="34">
        <v>113.2</v>
      </c>
    </row>
    <row r="20" spans="1:5" ht="11.25" customHeight="1">
      <c r="A20" s="157"/>
      <c r="B20" s="154" t="s">
        <v>150</v>
      </c>
      <c r="C20" s="155"/>
      <c r="D20" s="155"/>
      <c r="E20" s="156"/>
    </row>
    <row r="21" spans="1:5" ht="12.75">
      <c r="A21" s="157"/>
      <c r="B21" s="123" t="s">
        <v>24</v>
      </c>
      <c r="C21" s="6" t="s">
        <v>3</v>
      </c>
      <c r="D21" s="4">
        <v>279</v>
      </c>
      <c r="E21" s="24">
        <v>139.5</v>
      </c>
    </row>
    <row r="22" spans="1:5" ht="12.75">
      <c r="A22" s="157"/>
      <c r="B22" s="9" t="s">
        <v>25</v>
      </c>
      <c r="C22" s="6" t="s">
        <v>3</v>
      </c>
      <c r="D22" s="4"/>
      <c r="E22" s="24"/>
    </row>
    <row r="23" spans="1:5" ht="12.75">
      <c r="A23" s="157"/>
      <c r="B23" s="123" t="s">
        <v>19</v>
      </c>
      <c r="C23" s="6" t="s">
        <v>3</v>
      </c>
      <c r="D23" s="4">
        <v>132</v>
      </c>
      <c r="E23" s="24">
        <v>114.8</v>
      </c>
    </row>
    <row r="24" spans="1:5" ht="12.75" customHeight="1">
      <c r="A24" s="157"/>
      <c r="B24" s="9" t="s">
        <v>26</v>
      </c>
      <c r="C24" s="6" t="s">
        <v>3</v>
      </c>
      <c r="D24" s="4"/>
      <c r="E24" s="24"/>
    </row>
    <row r="25" spans="1:5" ht="12.75">
      <c r="A25" s="157"/>
      <c r="B25" s="9" t="s">
        <v>18</v>
      </c>
      <c r="C25" s="6" t="s">
        <v>3</v>
      </c>
      <c r="D25" s="4"/>
      <c r="E25" s="24"/>
    </row>
    <row r="26" spans="1:5" ht="37.5" customHeight="1">
      <c r="A26" s="157"/>
      <c r="B26" s="9" t="s">
        <v>27</v>
      </c>
      <c r="C26" s="6" t="s">
        <v>3</v>
      </c>
      <c r="D26" s="4"/>
      <c r="E26" s="24"/>
    </row>
    <row r="27" spans="1:5" ht="12.75">
      <c r="A27" s="157"/>
      <c r="B27" s="9" t="s">
        <v>28</v>
      </c>
      <c r="C27" s="6" t="s">
        <v>3</v>
      </c>
      <c r="D27" s="4"/>
      <c r="E27" s="24"/>
    </row>
    <row r="28" spans="1:5" ht="12.75">
      <c r="A28" s="157"/>
      <c r="B28" s="123" t="s">
        <v>23</v>
      </c>
      <c r="C28" s="6" t="s">
        <v>3</v>
      </c>
      <c r="D28" s="4">
        <v>171</v>
      </c>
      <c r="E28" s="24">
        <v>101.2</v>
      </c>
    </row>
    <row r="29" spans="1:5" ht="12.75">
      <c r="A29" s="157"/>
      <c r="B29" s="9" t="s">
        <v>29</v>
      </c>
      <c r="C29" s="6" t="s">
        <v>3</v>
      </c>
      <c r="D29" s="4"/>
      <c r="E29" s="24"/>
    </row>
    <row r="30" spans="1:5" ht="27.75" customHeight="1">
      <c r="A30" s="157"/>
      <c r="B30" s="74" t="s">
        <v>185</v>
      </c>
      <c r="C30" s="6" t="s">
        <v>3</v>
      </c>
      <c r="D30" s="4"/>
      <c r="E30" s="24"/>
    </row>
    <row r="31" spans="1:5" ht="25.5">
      <c r="A31" s="158"/>
      <c r="B31" s="9" t="s">
        <v>31</v>
      </c>
      <c r="C31" s="6" t="s">
        <v>3</v>
      </c>
      <c r="D31" s="4"/>
      <c r="E31" s="24"/>
    </row>
    <row r="32" spans="1:5" ht="30.75" customHeight="1">
      <c r="A32" s="23" t="s">
        <v>57</v>
      </c>
      <c r="B32" s="124" t="s">
        <v>125</v>
      </c>
      <c r="C32" s="6" t="s">
        <v>47</v>
      </c>
      <c r="D32" s="4">
        <v>0.14</v>
      </c>
      <c r="E32" s="24">
        <v>41.2</v>
      </c>
    </row>
    <row r="33" spans="1:5" ht="25.5">
      <c r="A33" s="142" t="s">
        <v>55</v>
      </c>
      <c r="B33" s="120" t="s">
        <v>221</v>
      </c>
      <c r="C33" s="6" t="s">
        <v>46</v>
      </c>
      <c r="D33" s="4"/>
      <c r="E33" s="24"/>
    </row>
    <row r="34" spans="1:5" ht="12.75">
      <c r="A34" s="157"/>
      <c r="B34" s="154" t="s">
        <v>134</v>
      </c>
      <c r="C34" s="155"/>
      <c r="D34" s="155"/>
      <c r="E34" s="156"/>
    </row>
    <row r="35" spans="1:5" ht="12.75">
      <c r="A35" s="157"/>
      <c r="B35" s="5" t="s">
        <v>50</v>
      </c>
      <c r="C35" s="6" t="s">
        <v>46</v>
      </c>
      <c r="D35" s="4"/>
      <c r="E35" s="24"/>
    </row>
    <row r="36" spans="1:5" ht="25.5">
      <c r="A36" s="157"/>
      <c r="B36" s="5" t="s">
        <v>181</v>
      </c>
      <c r="C36" s="6"/>
      <c r="D36" s="4"/>
      <c r="E36" s="24"/>
    </row>
    <row r="37" spans="1:5" ht="12.75">
      <c r="A37" s="157"/>
      <c r="B37" s="5"/>
      <c r="C37" s="6" t="s">
        <v>189</v>
      </c>
      <c r="D37" s="4"/>
      <c r="E37" s="24"/>
    </row>
    <row r="38" spans="1:5" ht="12.75">
      <c r="A38" s="157"/>
      <c r="B38" s="5"/>
      <c r="C38" s="6"/>
      <c r="D38" s="4"/>
      <c r="E38" s="24"/>
    </row>
    <row r="39" spans="1:5" ht="12.75">
      <c r="A39" s="157"/>
      <c r="B39" s="5" t="s">
        <v>120</v>
      </c>
      <c r="C39" s="6" t="s">
        <v>46</v>
      </c>
      <c r="D39" s="4"/>
      <c r="E39" s="24"/>
    </row>
    <row r="40" spans="1:5" ht="25.5">
      <c r="A40" s="157"/>
      <c r="B40" s="5" t="s">
        <v>181</v>
      </c>
      <c r="C40" s="54"/>
      <c r="D40" s="4"/>
      <c r="E40" s="55"/>
    </row>
    <row r="41" spans="1:5" ht="12.75">
      <c r="A41" s="157"/>
      <c r="B41" s="5"/>
      <c r="C41" s="54"/>
      <c r="D41" s="4"/>
      <c r="E41" s="55"/>
    </row>
    <row r="42" spans="1:5" ht="12.75">
      <c r="A42" s="157"/>
      <c r="B42" s="5"/>
      <c r="C42" s="54"/>
      <c r="D42" s="4"/>
      <c r="E42" s="55"/>
    </row>
    <row r="43" spans="1:5" ht="12.75">
      <c r="A43" s="157"/>
      <c r="B43" s="179" t="s">
        <v>86</v>
      </c>
      <c r="C43" s="180"/>
      <c r="D43" s="180"/>
      <c r="E43" s="181"/>
    </row>
    <row r="44" spans="1:5" ht="12.75">
      <c r="A44" s="157"/>
      <c r="B44" s="2" t="s">
        <v>24</v>
      </c>
      <c r="C44" s="6" t="s">
        <v>46</v>
      </c>
      <c r="D44" s="4"/>
      <c r="E44" s="24"/>
    </row>
    <row r="45" spans="1:5" ht="12.75">
      <c r="A45" s="157"/>
      <c r="B45" s="2" t="s">
        <v>25</v>
      </c>
      <c r="C45" s="6" t="s">
        <v>46</v>
      </c>
      <c r="D45" s="4"/>
      <c r="E45" s="24"/>
    </row>
    <row r="46" spans="1:5" ht="12.75">
      <c r="A46" s="157"/>
      <c r="B46" s="2" t="s">
        <v>19</v>
      </c>
      <c r="C46" s="6" t="s">
        <v>46</v>
      </c>
      <c r="D46" s="4"/>
      <c r="E46" s="24"/>
    </row>
    <row r="47" spans="1:5" ht="12.75" customHeight="1">
      <c r="A47" s="157"/>
      <c r="B47" s="2" t="s">
        <v>26</v>
      </c>
      <c r="C47" s="6" t="s">
        <v>46</v>
      </c>
      <c r="D47" s="4"/>
      <c r="E47" s="24"/>
    </row>
    <row r="48" spans="1:5" ht="12.75">
      <c r="A48" s="157"/>
      <c r="B48" s="2" t="s">
        <v>18</v>
      </c>
      <c r="C48" s="6" t="s">
        <v>46</v>
      </c>
      <c r="D48" s="4"/>
      <c r="E48" s="24"/>
    </row>
    <row r="49" spans="1:5" ht="36" customHeight="1">
      <c r="A49" s="157"/>
      <c r="B49" s="2" t="s">
        <v>27</v>
      </c>
      <c r="C49" s="6" t="s">
        <v>46</v>
      </c>
      <c r="D49" s="4"/>
      <c r="E49" s="24"/>
    </row>
    <row r="50" spans="1:5" ht="11.25" customHeight="1">
      <c r="A50" s="157"/>
      <c r="B50" s="2" t="s">
        <v>28</v>
      </c>
      <c r="C50" s="6" t="s">
        <v>46</v>
      </c>
      <c r="D50" s="4"/>
      <c r="E50" s="24"/>
    </row>
    <row r="51" spans="1:5" ht="12.75">
      <c r="A51" s="157"/>
      <c r="B51" s="2" t="s">
        <v>23</v>
      </c>
      <c r="C51" s="6" t="s">
        <v>46</v>
      </c>
      <c r="D51" s="4"/>
      <c r="E51" s="24"/>
    </row>
    <row r="52" spans="1:5" ht="12.75">
      <c r="A52" s="157"/>
      <c r="B52" s="2" t="s">
        <v>29</v>
      </c>
      <c r="C52" s="6" t="s">
        <v>46</v>
      </c>
      <c r="D52" s="4"/>
      <c r="E52" s="24"/>
    </row>
    <row r="53" spans="1:5" ht="25.5">
      <c r="A53" s="157"/>
      <c r="B53" s="2" t="s">
        <v>30</v>
      </c>
      <c r="C53" s="6" t="s">
        <v>46</v>
      </c>
      <c r="D53" s="4"/>
      <c r="E53" s="24"/>
    </row>
    <row r="54" spans="1:5" ht="24" customHeight="1" thickBot="1">
      <c r="A54" s="158"/>
      <c r="B54" s="2" t="s">
        <v>31</v>
      </c>
      <c r="C54" s="6" t="s">
        <v>46</v>
      </c>
      <c r="D54" s="4"/>
      <c r="E54" s="24"/>
    </row>
    <row r="55" spans="1:5" ht="25.5">
      <c r="A55" s="142" t="s">
        <v>58</v>
      </c>
      <c r="B55" s="125" t="s">
        <v>126</v>
      </c>
      <c r="C55" s="3" t="s">
        <v>16</v>
      </c>
      <c r="D55" s="33">
        <v>34812.6</v>
      </c>
      <c r="E55" s="24">
        <v>104</v>
      </c>
    </row>
    <row r="56" spans="1:5" ht="12.75">
      <c r="A56" s="157"/>
      <c r="B56" s="154" t="s">
        <v>83</v>
      </c>
      <c r="C56" s="155"/>
      <c r="D56" s="155"/>
      <c r="E56" s="156"/>
    </row>
    <row r="57" spans="1:5" ht="12.75">
      <c r="A57" s="157"/>
      <c r="B57" s="123" t="s">
        <v>24</v>
      </c>
      <c r="C57" s="3" t="s">
        <v>16</v>
      </c>
      <c r="D57" s="4">
        <v>32319.3</v>
      </c>
      <c r="E57" s="24">
        <v>102.3</v>
      </c>
    </row>
    <row r="58" spans="1:5" ht="12.75">
      <c r="A58" s="157"/>
      <c r="B58" s="9" t="s">
        <v>25</v>
      </c>
      <c r="C58" s="3" t="s">
        <v>16</v>
      </c>
      <c r="D58" s="4"/>
      <c r="E58" s="24"/>
    </row>
    <row r="59" spans="1:5" ht="12.75">
      <c r="A59" s="157"/>
      <c r="B59" s="123" t="s">
        <v>19</v>
      </c>
      <c r="C59" s="3" t="s">
        <v>16</v>
      </c>
      <c r="D59" s="82">
        <v>57611</v>
      </c>
      <c r="E59" s="24">
        <v>106.6</v>
      </c>
    </row>
    <row r="60" spans="1:5" ht="12.75" customHeight="1">
      <c r="A60" s="157"/>
      <c r="B60" s="9" t="s">
        <v>26</v>
      </c>
      <c r="C60" s="3" t="s">
        <v>16</v>
      </c>
      <c r="D60" s="4"/>
      <c r="E60" s="24"/>
    </row>
    <row r="61" spans="1:5" ht="12.75">
      <c r="A61" s="157"/>
      <c r="B61" s="9" t="s">
        <v>18</v>
      </c>
      <c r="C61" s="3" t="s">
        <v>16</v>
      </c>
      <c r="D61" s="4"/>
      <c r="E61" s="24"/>
    </row>
    <row r="62" spans="1:5" ht="36.75" customHeight="1">
      <c r="A62" s="157"/>
      <c r="B62" s="9" t="s">
        <v>27</v>
      </c>
      <c r="C62" s="3" t="s">
        <v>16</v>
      </c>
      <c r="D62" s="4"/>
      <c r="E62" s="24"/>
    </row>
    <row r="63" spans="1:5" ht="12.75">
      <c r="A63" s="157"/>
      <c r="B63" s="9" t="s">
        <v>28</v>
      </c>
      <c r="C63" s="3" t="s">
        <v>16</v>
      </c>
      <c r="D63" s="4"/>
      <c r="E63" s="24"/>
    </row>
    <row r="64" spans="1:5" ht="12.75">
      <c r="A64" s="157"/>
      <c r="B64" s="123" t="s">
        <v>23</v>
      </c>
      <c r="C64" s="3" t="s">
        <v>16</v>
      </c>
      <c r="D64" s="4">
        <v>31051</v>
      </c>
      <c r="E64" s="24">
        <v>106.8</v>
      </c>
    </row>
    <row r="65" spans="1:5" ht="12.75">
      <c r="A65" s="157"/>
      <c r="B65" s="9" t="s">
        <v>29</v>
      </c>
      <c r="C65" s="3" t="s">
        <v>16</v>
      </c>
      <c r="D65" s="4"/>
      <c r="E65" s="24"/>
    </row>
    <row r="66" spans="1:5" ht="25.5">
      <c r="A66" s="157"/>
      <c r="B66" s="74" t="s">
        <v>190</v>
      </c>
      <c r="C66" s="3" t="s">
        <v>16</v>
      </c>
      <c r="D66" s="4"/>
      <c r="E66" s="24"/>
    </row>
    <row r="67" spans="1:5" ht="26.25" thickBot="1">
      <c r="A67" s="174"/>
      <c r="B67" s="36" t="s">
        <v>31</v>
      </c>
      <c r="C67" s="37" t="s">
        <v>16</v>
      </c>
      <c r="D67" s="28"/>
      <c r="E67" s="29"/>
    </row>
    <row r="68" spans="1:9" ht="15.75" customHeight="1" thickBot="1">
      <c r="A68" s="162" t="s">
        <v>145</v>
      </c>
      <c r="B68" s="163"/>
      <c r="C68" s="163"/>
      <c r="D68" s="163"/>
      <c r="E68" s="164"/>
      <c r="I68" s="1" t="s">
        <v>188</v>
      </c>
    </row>
    <row r="69" spans="1:5" ht="66.75" customHeight="1">
      <c r="A69" s="30" t="s">
        <v>51</v>
      </c>
      <c r="B69" s="31" t="s">
        <v>91</v>
      </c>
      <c r="C69" s="39" t="s">
        <v>59</v>
      </c>
      <c r="D69" s="33">
        <v>925081</v>
      </c>
      <c r="E69" s="34">
        <v>135.6</v>
      </c>
    </row>
    <row r="70" spans="1:5" ht="37.5" customHeight="1">
      <c r="A70" s="6" t="s">
        <v>60</v>
      </c>
      <c r="B70" s="61" t="s">
        <v>121</v>
      </c>
      <c r="C70" s="6" t="s">
        <v>85</v>
      </c>
      <c r="D70" s="4"/>
      <c r="E70" s="4"/>
    </row>
    <row r="71" spans="1:5" ht="21.75" customHeight="1">
      <c r="A71" s="6"/>
      <c r="B71" s="61"/>
      <c r="C71" s="6"/>
      <c r="D71" s="4"/>
      <c r="E71" s="4"/>
    </row>
    <row r="72" spans="1:5" ht="20.25" customHeight="1">
      <c r="A72" s="6"/>
      <c r="B72" s="61"/>
      <c r="C72" s="6"/>
      <c r="D72" s="4"/>
      <c r="E72" s="4"/>
    </row>
    <row r="73" spans="1:5" ht="21.75" customHeight="1">
      <c r="A73" s="6"/>
      <c r="B73" s="61"/>
      <c r="C73" s="6"/>
      <c r="D73" s="4"/>
      <c r="E73" s="4"/>
    </row>
    <row r="74" spans="1:5" ht="20.25" customHeight="1">
      <c r="A74" s="6"/>
      <c r="B74" s="61"/>
      <c r="C74" s="6"/>
      <c r="D74" s="4"/>
      <c r="E74" s="4"/>
    </row>
    <row r="75" spans="1:5" ht="23.25" customHeight="1">
      <c r="A75" s="6"/>
      <c r="B75" s="61"/>
      <c r="C75" s="6"/>
      <c r="D75" s="4"/>
      <c r="E75" s="4"/>
    </row>
    <row r="76" spans="1:5" ht="23.25" customHeight="1">
      <c r="A76" s="6"/>
      <c r="B76" s="61"/>
      <c r="C76" s="6"/>
      <c r="D76" s="4"/>
      <c r="E76" s="4"/>
    </row>
    <row r="77" spans="1:5" s="60" customFormat="1" ht="14.25" customHeight="1" thickBot="1">
      <c r="A77" s="171" t="s">
        <v>127</v>
      </c>
      <c r="B77" s="172"/>
      <c r="C77" s="172"/>
      <c r="D77" s="172"/>
      <c r="E77" s="173"/>
    </row>
    <row r="78" spans="1:5" ht="25.5">
      <c r="A78" s="140" t="s">
        <v>61</v>
      </c>
      <c r="B78" s="40" t="s">
        <v>92</v>
      </c>
      <c r="C78" s="39" t="s">
        <v>59</v>
      </c>
      <c r="D78" s="33">
        <v>761386</v>
      </c>
      <c r="E78" s="34">
        <v>107.1</v>
      </c>
    </row>
    <row r="79" spans="1:5" ht="12.75">
      <c r="A79" s="157"/>
      <c r="B79" s="165" t="s">
        <v>84</v>
      </c>
      <c r="C79" s="166"/>
      <c r="D79" s="166"/>
      <c r="E79" s="167"/>
    </row>
    <row r="80" spans="1:5" ht="12.75">
      <c r="A80" s="157"/>
      <c r="B80" s="7" t="s">
        <v>6</v>
      </c>
      <c r="C80" s="3" t="s">
        <v>59</v>
      </c>
      <c r="D80" s="4"/>
      <c r="E80" s="24"/>
    </row>
    <row r="81" spans="1:5" ht="13.5" thickBot="1">
      <c r="A81" s="158"/>
      <c r="B81" s="128" t="s">
        <v>7</v>
      </c>
      <c r="C81" s="3" t="s">
        <v>59</v>
      </c>
      <c r="D81" s="4"/>
      <c r="E81" s="24"/>
    </row>
    <row r="82" spans="1:5" s="56" customFormat="1" ht="27" customHeight="1">
      <c r="A82" s="159" t="s">
        <v>186</v>
      </c>
      <c r="B82" s="134" t="s">
        <v>8</v>
      </c>
      <c r="C82" s="40"/>
      <c r="D82" s="40"/>
      <c r="E82" s="40"/>
    </row>
    <row r="83" spans="1:5" s="56" customFormat="1" ht="12" customHeight="1">
      <c r="A83" s="160"/>
      <c r="B83" s="57" t="s">
        <v>9</v>
      </c>
      <c r="C83" s="58" t="s">
        <v>85</v>
      </c>
      <c r="D83" s="57">
        <v>5106</v>
      </c>
      <c r="E83" s="75">
        <v>35.8</v>
      </c>
    </row>
    <row r="84" spans="1:5" s="56" customFormat="1" ht="12.75">
      <c r="A84" s="160"/>
      <c r="B84" s="57" t="s">
        <v>222</v>
      </c>
      <c r="C84" s="58" t="s">
        <v>85</v>
      </c>
      <c r="D84" s="57"/>
      <c r="E84" s="59"/>
    </row>
    <row r="85" spans="1:5" s="56" customFormat="1" ht="12" customHeight="1">
      <c r="A85" s="160"/>
      <c r="B85" s="57" t="s">
        <v>13</v>
      </c>
      <c r="C85" s="58" t="s">
        <v>85</v>
      </c>
      <c r="D85" s="103"/>
      <c r="E85" s="104"/>
    </row>
    <row r="86" spans="1:5" s="56" customFormat="1" ht="11.25" customHeight="1">
      <c r="A86" s="160"/>
      <c r="B86" s="57" t="s">
        <v>12</v>
      </c>
      <c r="C86" s="58" t="s">
        <v>85</v>
      </c>
      <c r="D86" s="126">
        <v>1123</v>
      </c>
      <c r="E86" s="127">
        <v>100.4</v>
      </c>
    </row>
    <row r="87" spans="1:5" s="56" customFormat="1" ht="10.5" customHeight="1">
      <c r="A87" s="160"/>
      <c r="B87" s="57" t="s">
        <v>10</v>
      </c>
      <c r="C87" s="58" t="s">
        <v>15</v>
      </c>
      <c r="D87" s="118">
        <v>10.8</v>
      </c>
      <c r="E87" s="119">
        <v>112</v>
      </c>
    </row>
    <row r="88" spans="1:5" s="56" customFormat="1" ht="12" customHeight="1" thickBot="1">
      <c r="A88" s="161"/>
      <c r="B88" s="57" t="s">
        <v>11</v>
      </c>
      <c r="C88" s="58" t="s">
        <v>14</v>
      </c>
      <c r="D88" s="57">
        <v>71</v>
      </c>
      <c r="E88" s="59">
        <v>110</v>
      </c>
    </row>
    <row r="89" spans="1:5" ht="15.75" customHeight="1" thickBot="1">
      <c r="A89" s="162" t="s">
        <v>146</v>
      </c>
      <c r="B89" s="163"/>
      <c r="C89" s="163"/>
      <c r="D89" s="163"/>
      <c r="E89" s="164"/>
    </row>
    <row r="90" spans="1:5" ht="12.75">
      <c r="A90" s="30" t="s">
        <v>122</v>
      </c>
      <c r="B90" s="42" t="s">
        <v>64</v>
      </c>
      <c r="C90" s="39" t="s">
        <v>17</v>
      </c>
      <c r="D90" s="33"/>
      <c r="E90" s="34"/>
    </row>
    <row r="91" spans="1:5" ht="12.75">
      <c r="A91" s="23" t="s">
        <v>52</v>
      </c>
      <c r="B91" s="41" t="s">
        <v>65</v>
      </c>
      <c r="C91" s="3" t="s">
        <v>17</v>
      </c>
      <c r="D91" s="4"/>
      <c r="E91" s="24"/>
    </row>
    <row r="92" spans="1:5" ht="13.5" thickBot="1">
      <c r="A92" s="35" t="s">
        <v>63</v>
      </c>
      <c r="B92" s="43" t="s">
        <v>66</v>
      </c>
      <c r="C92" s="37" t="s">
        <v>17</v>
      </c>
      <c r="D92" s="28">
        <v>4662</v>
      </c>
      <c r="E92" s="29">
        <v>108.4</v>
      </c>
    </row>
    <row r="93" spans="1:5" ht="15.75" customHeight="1" thickBot="1">
      <c r="A93" s="162" t="s">
        <v>147</v>
      </c>
      <c r="B93" s="163"/>
      <c r="C93" s="163"/>
      <c r="D93" s="163"/>
      <c r="E93" s="164"/>
    </row>
    <row r="94" spans="1:5" ht="12.75">
      <c r="A94" s="140" t="s">
        <v>53</v>
      </c>
      <c r="B94" s="131" t="s">
        <v>128</v>
      </c>
      <c r="C94" s="18" t="s">
        <v>62</v>
      </c>
      <c r="D94" s="12">
        <v>185814</v>
      </c>
      <c r="E94" s="129">
        <v>89.2</v>
      </c>
    </row>
    <row r="95" spans="1:5" ht="12.75">
      <c r="A95" s="157"/>
      <c r="B95" s="154" t="s">
        <v>86</v>
      </c>
      <c r="C95" s="155"/>
      <c r="D95" s="155"/>
      <c r="E95" s="156"/>
    </row>
    <row r="96" spans="1:5" ht="12.75">
      <c r="A96" s="157"/>
      <c r="B96" s="132" t="s">
        <v>24</v>
      </c>
      <c r="C96" s="3" t="s">
        <v>17</v>
      </c>
      <c r="D96" s="4">
        <v>165083</v>
      </c>
      <c r="E96" s="130">
        <v>104.7</v>
      </c>
    </row>
    <row r="97" spans="1:5" ht="12.75">
      <c r="A97" s="157"/>
      <c r="B97" s="45" t="s">
        <v>25</v>
      </c>
      <c r="C97" s="3" t="s">
        <v>17</v>
      </c>
      <c r="D97" s="4"/>
      <c r="E97" s="24"/>
    </row>
    <row r="98" spans="1:5" ht="12.75">
      <c r="A98" s="157"/>
      <c r="B98" s="45" t="s">
        <v>19</v>
      </c>
      <c r="C98" s="3" t="s">
        <v>17</v>
      </c>
      <c r="D98" s="4"/>
      <c r="E98" s="24"/>
    </row>
    <row r="99" spans="1:5" ht="25.5" customHeight="1">
      <c r="A99" s="157"/>
      <c r="B99" s="45" t="s">
        <v>26</v>
      </c>
      <c r="C99" s="3" t="s">
        <v>17</v>
      </c>
      <c r="D99" s="4"/>
      <c r="E99" s="24"/>
    </row>
    <row r="100" spans="1:5" ht="12.75">
      <c r="A100" s="157"/>
      <c r="B100" s="45" t="s">
        <v>18</v>
      </c>
      <c r="C100" s="3" t="s">
        <v>17</v>
      </c>
      <c r="D100" s="4"/>
      <c r="E100" s="24"/>
    </row>
    <row r="101" spans="1:5" ht="37.5" customHeight="1">
      <c r="A101" s="157"/>
      <c r="B101" s="45" t="s">
        <v>27</v>
      </c>
      <c r="C101" s="3" t="s">
        <v>17</v>
      </c>
      <c r="D101" s="4"/>
      <c r="E101" s="24"/>
    </row>
    <row r="102" spans="1:5" ht="12.75">
      <c r="A102" s="157"/>
      <c r="B102" s="45" t="s">
        <v>28</v>
      </c>
      <c r="C102" s="3" t="s">
        <v>17</v>
      </c>
      <c r="D102" s="4"/>
      <c r="E102" s="24"/>
    </row>
    <row r="103" spans="1:5" ht="12.75">
      <c r="A103" s="157"/>
      <c r="B103" s="9" t="s">
        <v>23</v>
      </c>
      <c r="C103" s="3" t="s">
        <v>17</v>
      </c>
      <c r="D103" s="4">
        <v>16492</v>
      </c>
      <c r="E103" s="24" t="s">
        <v>230</v>
      </c>
    </row>
    <row r="104" spans="1:5" ht="12.75">
      <c r="A104" s="157"/>
      <c r="B104" s="9" t="s">
        <v>29</v>
      </c>
      <c r="C104" s="3" t="s">
        <v>17</v>
      </c>
      <c r="D104" s="4"/>
      <c r="E104" s="24"/>
    </row>
    <row r="105" spans="1:5" ht="25.5">
      <c r="A105" s="157"/>
      <c r="B105" s="74" t="s">
        <v>185</v>
      </c>
      <c r="C105" s="3" t="s">
        <v>17</v>
      </c>
      <c r="D105" s="4"/>
      <c r="E105" s="24"/>
    </row>
    <row r="106" spans="1:5" ht="25.5">
      <c r="A106" s="158"/>
      <c r="B106" s="49" t="s">
        <v>31</v>
      </c>
      <c r="C106" s="3" t="s">
        <v>17</v>
      </c>
      <c r="D106" s="4"/>
      <c r="E106" s="24"/>
    </row>
    <row r="107" spans="1:5" ht="24" customHeight="1">
      <c r="A107" s="142" t="s">
        <v>54</v>
      </c>
      <c r="B107" s="125" t="s">
        <v>135</v>
      </c>
      <c r="C107" s="3" t="s">
        <v>17</v>
      </c>
      <c r="D107" s="12">
        <v>185814</v>
      </c>
      <c r="E107" s="129">
        <v>89.2</v>
      </c>
    </row>
    <row r="108" spans="1:5" ht="12.75">
      <c r="A108" s="157"/>
      <c r="B108" s="154"/>
      <c r="C108" s="155"/>
      <c r="D108" s="155"/>
      <c r="E108" s="156"/>
    </row>
    <row r="109" spans="1:5" ht="12.75">
      <c r="A109" s="157"/>
      <c r="B109" s="5" t="s">
        <v>102</v>
      </c>
      <c r="C109" s="3" t="s">
        <v>17</v>
      </c>
      <c r="D109" s="4"/>
      <c r="E109" s="24"/>
    </row>
    <row r="110" spans="1:5" ht="12" customHeight="1">
      <c r="A110" s="157"/>
      <c r="B110" s="5" t="s">
        <v>103</v>
      </c>
      <c r="C110" s="3" t="s">
        <v>17</v>
      </c>
      <c r="D110" s="4">
        <v>12890</v>
      </c>
      <c r="E110" s="90">
        <v>123.1</v>
      </c>
    </row>
    <row r="111" spans="1:5" ht="12" customHeight="1">
      <c r="A111" s="157"/>
      <c r="B111" s="5" t="s">
        <v>104</v>
      </c>
      <c r="C111" s="3" t="s">
        <v>17</v>
      </c>
      <c r="D111" s="4">
        <v>5257</v>
      </c>
      <c r="E111" s="90">
        <v>33.3</v>
      </c>
    </row>
    <row r="112" spans="1:5" ht="11.25" customHeight="1">
      <c r="A112" s="157"/>
      <c r="B112" s="125" t="s">
        <v>133</v>
      </c>
      <c r="C112" s="3" t="s">
        <v>17</v>
      </c>
      <c r="D112" s="4">
        <v>94026</v>
      </c>
      <c r="E112" s="24">
        <v>125.2</v>
      </c>
    </row>
    <row r="113" spans="1:5" ht="12" customHeight="1">
      <c r="A113" s="158"/>
      <c r="B113" s="125" t="s">
        <v>105</v>
      </c>
      <c r="C113" s="3" t="s">
        <v>17</v>
      </c>
      <c r="D113" s="4">
        <v>73641</v>
      </c>
      <c r="E113" s="90">
        <v>89.8</v>
      </c>
    </row>
    <row r="114" spans="1:5" ht="12" customHeight="1">
      <c r="A114" s="53" t="s">
        <v>67</v>
      </c>
      <c r="B114" s="46" t="s">
        <v>101</v>
      </c>
      <c r="C114" s="3" t="s">
        <v>17</v>
      </c>
      <c r="D114" s="47"/>
      <c r="E114" s="48"/>
    </row>
    <row r="115" spans="1:5" ht="15" customHeight="1">
      <c r="A115" s="53" t="s">
        <v>100</v>
      </c>
      <c r="B115" s="4" t="s">
        <v>39</v>
      </c>
      <c r="C115" s="6" t="s">
        <v>34</v>
      </c>
      <c r="D115" s="47"/>
      <c r="E115" s="48"/>
    </row>
    <row r="116" spans="1:5" ht="13.5" customHeight="1" thickBot="1">
      <c r="A116" s="38" t="s">
        <v>129</v>
      </c>
      <c r="B116" s="5" t="s">
        <v>40</v>
      </c>
      <c r="C116" s="6" t="s">
        <v>132</v>
      </c>
      <c r="D116" s="47"/>
      <c r="E116" s="48"/>
    </row>
    <row r="117" spans="1:5" ht="15.75" customHeight="1" thickBot="1">
      <c r="A117" s="151" t="s">
        <v>148</v>
      </c>
      <c r="B117" s="152"/>
      <c r="C117" s="152"/>
      <c r="D117" s="152"/>
      <c r="E117" s="153"/>
    </row>
    <row r="118" spans="1:5" ht="32.25" customHeight="1">
      <c r="A118" s="140" t="s">
        <v>162</v>
      </c>
      <c r="B118" s="121" t="s">
        <v>152</v>
      </c>
      <c r="C118" s="95" t="s">
        <v>17</v>
      </c>
      <c r="D118" s="96">
        <v>413849</v>
      </c>
      <c r="E118" s="97"/>
    </row>
    <row r="119" spans="1:5" ht="12.75">
      <c r="A119" s="157"/>
      <c r="B119" s="154" t="s">
        <v>130</v>
      </c>
      <c r="C119" s="155"/>
      <c r="D119" s="155"/>
      <c r="E119" s="156"/>
    </row>
    <row r="120" spans="1:5" ht="12.75">
      <c r="A120" s="157"/>
      <c r="B120" s="5" t="s">
        <v>19</v>
      </c>
      <c r="C120" s="3" t="s">
        <v>17</v>
      </c>
      <c r="D120" s="4"/>
      <c r="E120" s="24"/>
    </row>
    <row r="121" spans="1:5" ht="12.75">
      <c r="A121" s="157"/>
      <c r="B121" s="5" t="s">
        <v>20</v>
      </c>
      <c r="C121" s="3" t="s">
        <v>17</v>
      </c>
      <c r="D121" s="4"/>
      <c r="E121" s="24"/>
    </row>
    <row r="122" spans="1:5" ht="12.75">
      <c r="A122" s="158"/>
      <c r="B122" s="5" t="s">
        <v>18</v>
      </c>
      <c r="C122" s="3" t="s">
        <v>17</v>
      </c>
      <c r="D122" s="4"/>
      <c r="E122" s="24"/>
    </row>
    <row r="123" spans="1:5" ht="12.75">
      <c r="A123" s="148" t="s">
        <v>163</v>
      </c>
      <c r="B123" s="145" t="s">
        <v>78</v>
      </c>
      <c r="C123" s="146"/>
      <c r="D123" s="146"/>
      <c r="E123" s="147"/>
    </row>
    <row r="124" spans="1:5" ht="12.75">
      <c r="A124" s="149"/>
      <c r="B124" s="5" t="s">
        <v>154</v>
      </c>
      <c r="C124" s="3" t="s">
        <v>79</v>
      </c>
      <c r="D124" s="4"/>
      <c r="E124" s="24"/>
    </row>
    <row r="125" spans="1:5" ht="12.75">
      <c r="A125" s="149"/>
      <c r="B125" s="5" t="s">
        <v>153</v>
      </c>
      <c r="C125" s="3" t="s">
        <v>79</v>
      </c>
      <c r="D125" s="4"/>
      <c r="E125" s="24"/>
    </row>
    <row r="126" spans="1:5" ht="12.75" customHeight="1" thickBot="1">
      <c r="A126" s="150"/>
      <c r="B126" s="46" t="s">
        <v>175</v>
      </c>
      <c r="C126" s="17" t="s">
        <v>79</v>
      </c>
      <c r="D126" s="47"/>
      <c r="E126" s="105"/>
    </row>
    <row r="127" spans="1:5" ht="34.5" customHeight="1" thickBot="1">
      <c r="A127" s="151" t="s">
        <v>137</v>
      </c>
      <c r="B127" s="152"/>
      <c r="C127" s="152"/>
      <c r="D127" s="152"/>
      <c r="E127" s="153"/>
    </row>
    <row r="128" spans="1:5" ht="15" customHeight="1">
      <c r="A128" s="140" t="s">
        <v>68</v>
      </c>
      <c r="B128" s="63" t="s">
        <v>159</v>
      </c>
      <c r="C128" s="39" t="s">
        <v>17</v>
      </c>
      <c r="D128" s="87">
        <f>D130+D138+D144</f>
        <v>64373.6</v>
      </c>
      <c r="E128" s="34">
        <v>73.7</v>
      </c>
    </row>
    <row r="129" spans="1:5" ht="12.75">
      <c r="A129" s="141"/>
      <c r="B129" s="154"/>
      <c r="C129" s="155"/>
      <c r="D129" s="155"/>
      <c r="E129" s="156"/>
    </row>
    <row r="130" spans="1:5" ht="12.75">
      <c r="A130" s="141"/>
      <c r="B130" s="64" t="s">
        <v>141</v>
      </c>
      <c r="C130" s="3" t="s">
        <v>17</v>
      </c>
      <c r="D130" s="82">
        <f>D132+D133+D134+D135+D136</f>
        <v>27226.5</v>
      </c>
      <c r="E130" s="83">
        <v>92.4</v>
      </c>
    </row>
    <row r="131" spans="1:5" ht="12.75">
      <c r="A131" s="141"/>
      <c r="B131" s="5" t="s">
        <v>83</v>
      </c>
      <c r="C131" s="3"/>
      <c r="D131" s="82"/>
      <c r="E131" s="83"/>
    </row>
    <row r="132" spans="1:5" ht="12.75">
      <c r="A132" s="141"/>
      <c r="B132" s="5" t="s">
        <v>191</v>
      </c>
      <c r="C132" s="3" t="s">
        <v>17</v>
      </c>
      <c r="D132" s="82">
        <v>2631</v>
      </c>
      <c r="E132" s="84">
        <v>151</v>
      </c>
    </row>
    <row r="133" spans="1:5" ht="12.75">
      <c r="A133" s="141"/>
      <c r="B133" s="5" t="s">
        <v>158</v>
      </c>
      <c r="C133" s="3" t="s">
        <v>17</v>
      </c>
      <c r="D133" s="82">
        <v>9351.5</v>
      </c>
      <c r="E133" s="83">
        <v>136.4</v>
      </c>
    </row>
    <row r="134" spans="1:5" ht="12.75" customHeight="1">
      <c r="A134" s="141"/>
      <c r="B134" s="5" t="s">
        <v>139</v>
      </c>
      <c r="C134" s="3" t="s">
        <v>17</v>
      </c>
      <c r="D134" s="82"/>
      <c r="E134" s="84"/>
    </row>
    <row r="135" spans="1:5" ht="12.75">
      <c r="A135" s="141"/>
      <c r="B135" s="5" t="s">
        <v>21</v>
      </c>
      <c r="C135" s="3" t="s">
        <v>17</v>
      </c>
      <c r="D135" s="82">
        <v>1691.6</v>
      </c>
      <c r="E135" s="84">
        <v>124</v>
      </c>
    </row>
    <row r="136" spans="1:5" ht="16.5" customHeight="1">
      <c r="A136" s="141"/>
      <c r="B136" s="5" t="s">
        <v>184</v>
      </c>
      <c r="C136" s="3" t="s">
        <v>17</v>
      </c>
      <c r="D136" s="82">
        <v>13552.4</v>
      </c>
      <c r="E136" s="84">
        <v>106.4</v>
      </c>
    </row>
    <row r="137" spans="1:5" ht="27" customHeight="1">
      <c r="A137" s="141"/>
      <c r="B137" s="5" t="s">
        <v>160</v>
      </c>
      <c r="C137" s="3" t="s">
        <v>17</v>
      </c>
      <c r="D137" s="82"/>
      <c r="E137" s="84"/>
    </row>
    <row r="138" spans="1:5" ht="15" customHeight="1">
      <c r="A138" s="141"/>
      <c r="B138" s="64" t="s">
        <v>142</v>
      </c>
      <c r="C138" s="3" t="s">
        <v>17</v>
      </c>
      <c r="D138" s="82">
        <f>D139+D140+D141+D142+D143</f>
        <v>2580.6</v>
      </c>
      <c r="E138" s="83">
        <v>117.6</v>
      </c>
    </row>
    <row r="139" spans="1:8" ht="27" customHeight="1">
      <c r="A139" s="141"/>
      <c r="B139" s="5" t="s">
        <v>138</v>
      </c>
      <c r="C139" s="3" t="s">
        <v>17</v>
      </c>
      <c r="D139" s="82">
        <v>1051.4</v>
      </c>
      <c r="E139" s="83">
        <v>95.5</v>
      </c>
      <c r="H139" s="1" t="s">
        <v>188</v>
      </c>
    </row>
    <row r="140" spans="1:5" ht="27" customHeight="1">
      <c r="A140" s="141"/>
      <c r="B140" s="14" t="s">
        <v>87</v>
      </c>
      <c r="C140" s="3" t="s">
        <v>17</v>
      </c>
      <c r="D140" s="82">
        <v>715.1</v>
      </c>
      <c r="E140" s="83" t="s">
        <v>223</v>
      </c>
    </row>
    <row r="141" spans="1:5" ht="27" customHeight="1">
      <c r="A141" s="141"/>
      <c r="B141" s="15" t="s">
        <v>69</v>
      </c>
      <c r="C141" s="3" t="s">
        <v>17</v>
      </c>
      <c r="D141" s="82">
        <v>171.1</v>
      </c>
      <c r="E141" s="83">
        <v>219.9</v>
      </c>
    </row>
    <row r="142" spans="1:5" ht="15.75" customHeight="1">
      <c r="A142" s="141"/>
      <c r="B142" s="1" t="s">
        <v>149</v>
      </c>
      <c r="C142" s="3" t="s">
        <v>17</v>
      </c>
      <c r="D142" s="82">
        <v>59.4</v>
      </c>
      <c r="E142" s="83">
        <v>96.6</v>
      </c>
    </row>
    <row r="143" spans="1:5" ht="12.75">
      <c r="A143" s="141"/>
      <c r="B143" s="16" t="s">
        <v>70</v>
      </c>
      <c r="C143" s="3" t="s">
        <v>17</v>
      </c>
      <c r="D143" s="82">
        <v>583.6</v>
      </c>
      <c r="E143" s="83">
        <v>86.2</v>
      </c>
    </row>
    <row r="144" spans="1:5" ht="28.5" customHeight="1">
      <c r="A144" s="141"/>
      <c r="B144" s="16" t="s">
        <v>151</v>
      </c>
      <c r="C144" s="3" t="s">
        <v>17</v>
      </c>
      <c r="D144" s="82">
        <v>34566.5</v>
      </c>
      <c r="E144" s="84">
        <v>62.1</v>
      </c>
    </row>
    <row r="145" spans="1:5" ht="11.25" customHeight="1">
      <c r="A145" s="142" t="s">
        <v>77</v>
      </c>
      <c r="B145" s="65" t="s">
        <v>93</v>
      </c>
      <c r="C145" s="3" t="s">
        <v>17</v>
      </c>
      <c r="D145" s="82">
        <f>D146+D147+D148+D149+D150+D152+D153+D156</f>
        <v>62565.899999999994</v>
      </c>
      <c r="E145" s="83">
        <v>64.5</v>
      </c>
    </row>
    <row r="146" spans="1:5" ht="12" customHeight="1">
      <c r="A146" s="141"/>
      <c r="B146" s="5" t="s">
        <v>22</v>
      </c>
      <c r="C146" s="3" t="s">
        <v>17</v>
      </c>
      <c r="D146" s="82">
        <v>14820.9</v>
      </c>
      <c r="E146" s="83">
        <v>103.4</v>
      </c>
    </row>
    <row r="147" spans="1:5" ht="12" customHeight="1">
      <c r="A147" s="141"/>
      <c r="B147" s="8" t="s">
        <v>109</v>
      </c>
      <c r="C147" s="3" t="s">
        <v>17</v>
      </c>
      <c r="D147" s="82">
        <v>375.4</v>
      </c>
      <c r="E147" s="83">
        <v>91</v>
      </c>
    </row>
    <row r="148" spans="1:5" ht="25.5" customHeight="1">
      <c r="A148" s="141"/>
      <c r="B148" s="10" t="s">
        <v>110</v>
      </c>
      <c r="C148" s="3" t="s">
        <v>17</v>
      </c>
      <c r="D148" s="82">
        <v>29.8</v>
      </c>
      <c r="E148" s="83">
        <v>44.1</v>
      </c>
    </row>
    <row r="149" spans="1:5" ht="12" customHeight="1">
      <c r="A149" s="141"/>
      <c r="B149" s="8" t="s">
        <v>111</v>
      </c>
      <c r="C149" s="3" t="s">
        <v>17</v>
      </c>
      <c r="D149" s="82">
        <v>13637</v>
      </c>
      <c r="E149" s="83">
        <v>99.7</v>
      </c>
    </row>
    <row r="150" spans="1:5" ht="12" customHeight="1">
      <c r="A150" s="141"/>
      <c r="B150" s="8" t="s">
        <v>112</v>
      </c>
      <c r="C150" s="3" t="s">
        <v>17</v>
      </c>
      <c r="D150" s="82">
        <v>12555.8</v>
      </c>
      <c r="E150" s="84">
        <v>37.9</v>
      </c>
    </row>
    <row r="151" spans="1:5" ht="12.75">
      <c r="A151" s="141"/>
      <c r="B151" s="8" t="s">
        <v>140</v>
      </c>
      <c r="C151" s="3" t="s">
        <v>17</v>
      </c>
      <c r="D151" s="82"/>
      <c r="E151" s="83"/>
    </row>
    <row r="152" spans="1:5" ht="13.5" customHeight="1">
      <c r="A152" s="141"/>
      <c r="B152" s="8" t="s">
        <v>113</v>
      </c>
      <c r="C152" s="3" t="s">
        <v>17</v>
      </c>
      <c r="D152" s="82">
        <v>712.3</v>
      </c>
      <c r="E152" s="83">
        <v>105.3</v>
      </c>
    </row>
    <row r="153" spans="1:5" ht="12.75" customHeight="1">
      <c r="A153" s="141"/>
      <c r="B153" s="19" t="s">
        <v>176</v>
      </c>
      <c r="C153" s="3" t="s">
        <v>17</v>
      </c>
      <c r="D153" s="82">
        <v>18689.2</v>
      </c>
      <c r="E153" s="84">
        <v>56.3</v>
      </c>
    </row>
    <row r="154" spans="1:5" ht="12.75" customHeight="1">
      <c r="A154" s="141"/>
      <c r="B154" s="10" t="s">
        <v>177</v>
      </c>
      <c r="C154" s="3" t="s">
        <v>17</v>
      </c>
      <c r="D154" s="82"/>
      <c r="E154" s="83"/>
    </row>
    <row r="155" spans="1:5" ht="12.75" customHeight="1">
      <c r="A155" s="141"/>
      <c r="B155" s="10" t="s">
        <v>114</v>
      </c>
      <c r="C155" s="3" t="s">
        <v>17</v>
      </c>
      <c r="D155" s="82"/>
      <c r="E155" s="83"/>
    </row>
    <row r="156" spans="1:5" ht="12.75" customHeight="1">
      <c r="A156" s="141"/>
      <c r="B156" s="10" t="s">
        <v>178</v>
      </c>
      <c r="C156" s="3" t="s">
        <v>17</v>
      </c>
      <c r="D156" s="82">
        <v>1745.5</v>
      </c>
      <c r="E156" s="83">
        <v>111.1</v>
      </c>
    </row>
    <row r="157" spans="1:5" ht="13.5" customHeight="1">
      <c r="A157" s="141"/>
      <c r="B157" s="10" t="s">
        <v>182</v>
      </c>
      <c r="C157" s="3" t="s">
        <v>17</v>
      </c>
      <c r="D157" s="82"/>
      <c r="E157" s="83"/>
    </row>
    <row r="158" spans="1:5" ht="13.5" customHeight="1">
      <c r="A158" s="141"/>
      <c r="B158" s="10" t="s">
        <v>179</v>
      </c>
      <c r="C158" s="3" t="s">
        <v>17</v>
      </c>
      <c r="D158" s="82"/>
      <c r="E158" s="83"/>
    </row>
    <row r="159" spans="1:5" ht="26.25" customHeight="1">
      <c r="A159" s="141"/>
      <c r="B159" s="11" t="s">
        <v>180</v>
      </c>
      <c r="C159" s="3" t="s">
        <v>17</v>
      </c>
      <c r="D159" s="82"/>
      <c r="E159" s="83"/>
    </row>
    <row r="160" spans="1:5" ht="27.75" customHeight="1">
      <c r="A160" s="53" t="s">
        <v>164</v>
      </c>
      <c r="B160" s="5" t="s">
        <v>95</v>
      </c>
      <c r="C160" s="3" t="s">
        <v>131</v>
      </c>
      <c r="D160" s="82">
        <v>6550</v>
      </c>
      <c r="E160" s="83">
        <v>72.8</v>
      </c>
    </row>
    <row r="161" spans="1:5" ht="26.25" thickBot="1">
      <c r="A161" s="67" t="s">
        <v>165</v>
      </c>
      <c r="B161" s="27" t="s">
        <v>94</v>
      </c>
      <c r="C161" s="37" t="s">
        <v>131</v>
      </c>
      <c r="D161" s="85">
        <v>6366</v>
      </c>
      <c r="E161" s="86">
        <v>63.7</v>
      </c>
    </row>
    <row r="162" spans="1:5" ht="19.5" customHeight="1" thickBot="1">
      <c r="A162" s="73"/>
      <c r="B162" s="138" t="s">
        <v>161</v>
      </c>
      <c r="C162" s="138"/>
      <c r="D162" s="138"/>
      <c r="E162" s="139"/>
    </row>
    <row r="163" spans="1:5" ht="53.25" customHeight="1" thickBot="1">
      <c r="A163" s="66" t="s">
        <v>71</v>
      </c>
      <c r="B163" s="62" t="s">
        <v>193</v>
      </c>
      <c r="C163" s="50" t="s">
        <v>33</v>
      </c>
      <c r="D163" s="110">
        <v>14.1</v>
      </c>
      <c r="E163" s="111">
        <v>34</v>
      </c>
    </row>
    <row r="164" spans="1:5" ht="21" customHeight="1" thickBot="1">
      <c r="A164" s="143" t="s">
        <v>136</v>
      </c>
      <c r="B164" s="138"/>
      <c r="C164" s="138"/>
      <c r="D164" s="138"/>
      <c r="E164" s="139"/>
    </row>
    <row r="165" spans="1:5" ht="25.5">
      <c r="A165" s="38" t="s">
        <v>72</v>
      </c>
      <c r="B165" s="91" t="s">
        <v>155</v>
      </c>
      <c r="C165" s="92" t="s">
        <v>35</v>
      </c>
      <c r="D165" s="106" t="s">
        <v>226</v>
      </c>
      <c r="E165" s="107" t="s">
        <v>229</v>
      </c>
    </row>
    <row r="166" spans="1:5" ht="15.75" customHeight="1">
      <c r="A166" s="71"/>
      <c r="B166" s="93" t="s">
        <v>156</v>
      </c>
      <c r="C166" s="94" t="s">
        <v>35</v>
      </c>
      <c r="D166" s="108" t="s">
        <v>227</v>
      </c>
      <c r="E166" s="109" t="s">
        <v>228</v>
      </c>
    </row>
    <row r="167" spans="1:5" ht="15" customHeight="1">
      <c r="A167" s="72" t="s">
        <v>166</v>
      </c>
      <c r="B167" s="12" t="s">
        <v>36</v>
      </c>
      <c r="C167" s="20" t="s">
        <v>37</v>
      </c>
      <c r="D167" s="12"/>
      <c r="E167" s="22"/>
    </row>
    <row r="168" spans="1:5" ht="16.5" customHeight="1">
      <c r="A168" s="72" t="s">
        <v>167</v>
      </c>
      <c r="B168" s="4" t="s">
        <v>38</v>
      </c>
      <c r="C168" s="6" t="s">
        <v>32</v>
      </c>
      <c r="D168" s="4"/>
      <c r="E168" s="24"/>
    </row>
    <row r="169" spans="1:5" ht="25.5">
      <c r="A169" s="23" t="s">
        <v>168</v>
      </c>
      <c r="B169" s="116" t="s">
        <v>96</v>
      </c>
      <c r="C169" s="117" t="s">
        <v>32</v>
      </c>
      <c r="D169" s="118">
        <v>20.1</v>
      </c>
      <c r="E169" s="119">
        <v>58.9</v>
      </c>
    </row>
    <row r="170" spans="1:5" ht="26.25" customHeight="1">
      <c r="A170" s="23" t="s">
        <v>169</v>
      </c>
      <c r="B170" s="120" t="s">
        <v>97</v>
      </c>
      <c r="C170" s="117" t="s">
        <v>32</v>
      </c>
      <c r="D170" s="118">
        <v>91.4</v>
      </c>
      <c r="E170" s="119">
        <v>96.9</v>
      </c>
    </row>
    <row r="171" spans="1:5" ht="39.75" customHeight="1">
      <c r="A171" s="142" t="s">
        <v>170</v>
      </c>
      <c r="B171" s="120" t="s">
        <v>157</v>
      </c>
      <c r="C171" s="117" t="s">
        <v>32</v>
      </c>
      <c r="D171" s="118">
        <v>74.9</v>
      </c>
      <c r="E171" s="119">
        <v>97.3</v>
      </c>
    </row>
    <row r="172" spans="1:5" ht="16.5" customHeight="1">
      <c r="A172" s="144"/>
      <c r="B172" s="135" t="s">
        <v>83</v>
      </c>
      <c r="C172" s="136"/>
      <c r="D172" s="136"/>
      <c r="E172" s="137"/>
    </row>
    <row r="173" spans="1:5" ht="13.5" customHeight="1">
      <c r="A173" s="144"/>
      <c r="B173" s="120" t="s">
        <v>41</v>
      </c>
      <c r="C173" s="117" t="s">
        <v>32</v>
      </c>
      <c r="D173" s="118">
        <v>100</v>
      </c>
      <c r="E173" s="119">
        <v>100</v>
      </c>
    </row>
    <row r="174" spans="1:5" ht="12.75" customHeight="1">
      <c r="A174" s="144"/>
      <c r="B174" s="120" t="s">
        <v>42</v>
      </c>
      <c r="C174" s="117" t="s">
        <v>32</v>
      </c>
      <c r="D174" s="118">
        <v>91.6</v>
      </c>
      <c r="E174" s="119">
        <v>95.2</v>
      </c>
    </row>
    <row r="175" spans="1:5" ht="12" customHeight="1">
      <c r="A175" s="144"/>
      <c r="B175" s="120" t="s">
        <v>43</v>
      </c>
      <c r="C175" s="117" t="s">
        <v>32</v>
      </c>
      <c r="D175" s="118">
        <v>60.8</v>
      </c>
      <c r="E175" s="119">
        <v>94.3</v>
      </c>
    </row>
    <row r="176" spans="1:5" ht="11.25" customHeight="1">
      <c r="A176" s="144"/>
      <c r="B176" s="120" t="s">
        <v>44</v>
      </c>
      <c r="C176" s="117" t="s">
        <v>45</v>
      </c>
      <c r="D176" s="118">
        <v>57.3</v>
      </c>
      <c r="E176" s="119">
        <v>94.7</v>
      </c>
    </row>
    <row r="177" spans="1:5" ht="29.25" customHeight="1">
      <c r="A177" s="72" t="s">
        <v>171</v>
      </c>
      <c r="B177" s="120" t="s">
        <v>192</v>
      </c>
      <c r="C177" s="117" t="s">
        <v>46</v>
      </c>
      <c r="D177" s="133" t="s">
        <v>224</v>
      </c>
      <c r="E177" s="113" t="s">
        <v>225</v>
      </c>
    </row>
    <row r="178" spans="1:5" ht="27.75" customHeight="1">
      <c r="A178" s="72" t="s">
        <v>172</v>
      </c>
      <c r="B178" s="112" t="s">
        <v>98</v>
      </c>
      <c r="C178" s="94" t="s">
        <v>3</v>
      </c>
      <c r="D178" s="103">
        <v>1631</v>
      </c>
      <c r="E178" s="104">
        <v>105</v>
      </c>
    </row>
    <row r="179" spans="1:5" ht="27.75" customHeight="1">
      <c r="A179" s="72" t="s">
        <v>173</v>
      </c>
      <c r="B179" s="112" t="s">
        <v>209</v>
      </c>
      <c r="C179" s="94" t="s">
        <v>33</v>
      </c>
      <c r="D179" s="103">
        <v>2.39</v>
      </c>
      <c r="E179" s="104">
        <v>123.2</v>
      </c>
    </row>
    <row r="180" spans="1:5" ht="29.25" customHeight="1" thickBot="1">
      <c r="A180" s="67" t="s">
        <v>174</v>
      </c>
      <c r="B180" s="114" t="s">
        <v>99</v>
      </c>
      <c r="C180" s="94" t="s">
        <v>33</v>
      </c>
      <c r="D180" s="103">
        <v>16.72</v>
      </c>
      <c r="E180" s="115">
        <v>109.7</v>
      </c>
    </row>
    <row r="181" ht="15" customHeight="1">
      <c r="A181" s="70"/>
    </row>
    <row r="182" spans="1:5" ht="24" customHeight="1">
      <c r="A182" s="182" t="s">
        <v>187</v>
      </c>
      <c r="B182" s="183"/>
      <c r="C182" s="183"/>
      <c r="D182" s="183"/>
      <c r="E182" s="183"/>
    </row>
    <row r="183" spans="1:5" ht="12.75">
      <c r="A183" s="183"/>
      <c r="B183" s="183"/>
      <c r="C183" s="183"/>
      <c r="D183" s="183"/>
      <c r="E183" s="183"/>
    </row>
    <row r="184" ht="12.75">
      <c r="A184" s="70"/>
    </row>
    <row r="190" ht="10.5" customHeight="1"/>
    <row r="191" ht="11.25" customHeight="1"/>
    <row r="192" ht="11.25" customHeight="1"/>
    <row r="193" ht="11.25" customHeight="1"/>
    <row r="194" ht="11.25" customHeight="1"/>
    <row r="197" ht="25.5" customHeight="1"/>
    <row r="198" ht="12.75" customHeight="1"/>
    <row r="289" ht="37.5" customHeight="1"/>
    <row r="300" ht="12.75" customHeight="1"/>
    <row r="301" ht="65.2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12" ht="13.5" customHeight="1"/>
    <row r="314" ht="12" customHeight="1"/>
    <row r="318" ht="13.5" customHeight="1"/>
    <row r="319" ht="64.5" customHeight="1"/>
    <row r="325" ht="13.5" customHeight="1"/>
    <row r="328" ht="14.25" customHeight="1"/>
    <row r="356" ht="12.75" customHeight="1"/>
    <row r="385" ht="13.5" customHeight="1"/>
    <row r="394" ht="39.75" customHeight="1"/>
    <row r="401" ht="13.5" customHeight="1"/>
    <row r="406" ht="14.25" customHeight="1"/>
    <row r="407" ht="24" customHeight="1"/>
  </sheetData>
  <sheetProtection/>
  <mergeCells count="44">
    <mergeCell ref="A182:E183"/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A33:A54"/>
    <mergeCell ref="B34:E34"/>
    <mergeCell ref="A82:A88"/>
    <mergeCell ref="B95:E95"/>
    <mergeCell ref="A89:E89"/>
    <mergeCell ref="A93:E93"/>
    <mergeCell ref="A94:A106"/>
    <mergeCell ref="A78:A81"/>
    <mergeCell ref="B79:E79"/>
    <mergeCell ref="B123:E123"/>
    <mergeCell ref="A123:A126"/>
    <mergeCell ref="A127:E127"/>
    <mergeCell ref="B129:E129"/>
    <mergeCell ref="B108:E108"/>
    <mergeCell ref="A107:A113"/>
    <mergeCell ref="A117:E117"/>
    <mergeCell ref="A118:A122"/>
    <mergeCell ref="B119:E119"/>
    <mergeCell ref="B172:E172"/>
    <mergeCell ref="B162:E162"/>
    <mergeCell ref="A128:A144"/>
    <mergeCell ref="A145:A159"/>
    <mergeCell ref="A164:E164"/>
    <mergeCell ref="A171:A176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PageLayoutView="0" workbookViewId="0" topLeftCell="A16">
      <selection activeCell="E16" sqref="E16"/>
    </sheetView>
  </sheetViews>
  <sheetFormatPr defaultColWidth="40.75390625" defaultRowHeight="12.75"/>
  <cols>
    <col min="1" max="1" width="22.625" style="1" customWidth="1"/>
    <col min="2" max="2" width="34.25390625" style="1" customWidth="1"/>
    <col min="3" max="3" width="25.625" style="1" customWidth="1"/>
    <col min="4" max="4" width="25.375" style="1" customWidth="1"/>
    <col min="5" max="5" width="30.625" style="1" customWidth="1"/>
    <col min="6" max="16384" width="40.75390625" style="1" customWidth="1"/>
  </cols>
  <sheetData>
    <row r="1" spans="5:17" ht="1.5" customHeight="1"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ht="13.5" hidden="1">
      <c r="D2" s="68"/>
    </row>
    <row r="3" spans="2:7" ht="46.5" customHeight="1">
      <c r="B3" s="198" t="s">
        <v>207</v>
      </c>
      <c r="C3" s="199"/>
      <c r="D3" s="199"/>
      <c r="E3" s="199"/>
      <c r="F3" s="98"/>
      <c r="G3" s="98"/>
    </row>
    <row r="4" spans="2:3" ht="12.75">
      <c r="B4" s="200"/>
      <c r="C4" s="201"/>
    </row>
    <row r="5" spans="2:4" ht="12.75">
      <c r="B5" s="205"/>
      <c r="C5" s="205"/>
      <c r="D5" s="205"/>
    </row>
    <row r="6" spans="2:5" ht="12.75">
      <c r="B6" s="200" t="s">
        <v>212</v>
      </c>
      <c r="C6" s="201"/>
      <c r="D6" s="202"/>
      <c r="E6" s="202"/>
    </row>
    <row r="7" ht="13.5" thickBot="1"/>
    <row r="8" spans="1:5" ht="12.75">
      <c r="A8" s="206" t="s">
        <v>196</v>
      </c>
      <c r="B8" s="207"/>
      <c r="C8" s="210" t="s">
        <v>117</v>
      </c>
      <c r="D8" s="211"/>
      <c r="E8" s="212" t="s">
        <v>123</v>
      </c>
    </row>
    <row r="9" spans="1:5" ht="71.25" customHeight="1">
      <c r="A9" s="208"/>
      <c r="B9" s="209"/>
      <c r="C9" s="76" t="s">
        <v>208</v>
      </c>
      <c r="D9" s="77" t="s">
        <v>213</v>
      </c>
      <c r="E9" s="213"/>
    </row>
    <row r="10" spans="1:5" ht="12.75" customHeight="1">
      <c r="A10" s="192" t="s">
        <v>194</v>
      </c>
      <c r="B10" s="194" t="s">
        <v>195</v>
      </c>
      <c r="C10" s="194" t="s">
        <v>115</v>
      </c>
      <c r="D10" s="196" t="s">
        <v>116</v>
      </c>
      <c r="E10" s="213"/>
    </row>
    <row r="11" spans="1:5" ht="36.75" customHeight="1" thickBot="1">
      <c r="A11" s="193"/>
      <c r="B11" s="195"/>
      <c r="C11" s="195"/>
      <c r="D11" s="197"/>
      <c r="E11" s="213"/>
    </row>
    <row r="12" spans="1:5" ht="265.5" customHeight="1">
      <c r="A12" s="99" t="s">
        <v>197</v>
      </c>
      <c r="B12" s="100" t="s">
        <v>202</v>
      </c>
      <c r="C12" s="78">
        <v>1867.1</v>
      </c>
      <c r="D12" s="79">
        <v>1867</v>
      </c>
      <c r="E12" s="80" t="s">
        <v>214</v>
      </c>
    </row>
    <row r="13" spans="1:5" ht="120" customHeight="1">
      <c r="A13" s="99" t="s">
        <v>198</v>
      </c>
      <c r="B13" s="99" t="s">
        <v>203</v>
      </c>
      <c r="C13" s="78">
        <v>29.8</v>
      </c>
      <c r="D13" s="79">
        <v>29.8</v>
      </c>
      <c r="E13" s="80" t="s">
        <v>215</v>
      </c>
    </row>
    <row r="14" spans="1:5" ht="379.5" customHeight="1">
      <c r="A14" s="99" t="s">
        <v>199</v>
      </c>
      <c r="B14" s="99" t="s">
        <v>205</v>
      </c>
      <c r="C14" s="88">
        <v>25226.6</v>
      </c>
      <c r="D14" s="89">
        <v>25014.9</v>
      </c>
      <c r="E14" s="102" t="s">
        <v>216</v>
      </c>
    </row>
    <row r="15" spans="1:5" ht="324" customHeight="1">
      <c r="A15" s="99" t="s">
        <v>200</v>
      </c>
      <c r="B15" s="99" t="s">
        <v>206</v>
      </c>
      <c r="C15" s="88">
        <v>18692.1</v>
      </c>
      <c r="D15" s="89">
        <v>18689.2</v>
      </c>
      <c r="E15" s="102" t="s">
        <v>210</v>
      </c>
    </row>
    <row r="16" spans="1:5" ht="167.25" customHeight="1" thickBot="1">
      <c r="A16" s="101" t="s">
        <v>201</v>
      </c>
      <c r="B16" s="99" t="s">
        <v>204</v>
      </c>
      <c r="C16" s="88">
        <v>2457.8</v>
      </c>
      <c r="D16" s="88">
        <v>2457.8</v>
      </c>
      <c r="E16" s="102" t="s">
        <v>211</v>
      </c>
    </row>
    <row r="17" spans="1:5" ht="44.25" customHeight="1" thickBot="1">
      <c r="A17" s="203" t="s">
        <v>118</v>
      </c>
      <c r="B17" s="204"/>
      <c r="C17" s="81">
        <f>SUM(C12:C16)</f>
        <v>48273.4</v>
      </c>
      <c r="D17" s="81">
        <f>SUM(D12:D16)</f>
        <v>48058.700000000004</v>
      </c>
      <c r="E17" s="4"/>
    </row>
  </sheetData>
  <sheetProtection/>
  <mergeCells count="12">
    <mergeCell ref="A17:B17"/>
    <mergeCell ref="B5:D5"/>
    <mergeCell ref="A8:B9"/>
    <mergeCell ref="C8:D8"/>
    <mergeCell ref="E8:E11"/>
    <mergeCell ref="A10:A11"/>
    <mergeCell ref="B10:B11"/>
    <mergeCell ref="C10:C11"/>
    <mergeCell ref="D10:D11"/>
    <mergeCell ref="B3:E3"/>
    <mergeCell ref="B6:E6"/>
    <mergeCell ref="B4:C4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user-buh-pud</cp:lastModifiedBy>
  <cp:lastPrinted>2016-10-25T07:42:47Z</cp:lastPrinted>
  <dcterms:created xsi:type="dcterms:W3CDTF">2007-10-25T07:17:21Z</dcterms:created>
  <dcterms:modified xsi:type="dcterms:W3CDTF">2017-02-27T07:02:16Z</dcterms:modified>
  <cp:category/>
  <cp:version/>
  <cp:contentType/>
  <cp:contentStatus/>
</cp:coreProperties>
</file>