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<sst xmlns="http://schemas.openxmlformats.org/spreadsheetml/2006/main" count="983" uniqueCount="493">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</sst>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492</v>
      </c>
      <c r="C7" s="111"/>
      <c r="D7" s="111"/>
      <c r="E7" s="3" t="s">
        <v>11</v>
      </c>
      <c r="F7" s="13" t="s">
        <v>491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95324193.25</v>
      </c>
      <c r="F19" s="28">
        <f>IF(OR(D19="-",IF(E19="-",0,E19)&gt;=IF(D19="-",0,D19)),"-",IF(D19="-",0,D19)-IF(E19="-",0,E19))</f>
        <v>49209787.469999999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23305846.870000001</v>
      </c>
      <c r="F21" s="39">
        <f t="shared" ref="F21:F52" si="0">IF(OR(D21="-",IF(E21="-",0,E21)&gt;=IF(D21="-",0,D21)),"-",IF(D21="-",0,D21)-IF(E21="-",0,E21))</f>
        <v>39614153.129999995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12620547.43</v>
      </c>
      <c r="F22" s="39">
        <f t="shared" si="0"/>
        <v>14305152.57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12620547.43</v>
      </c>
      <c r="F23" s="39">
        <f t="shared" si="0"/>
        <v>14305152.57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11643422.02</v>
      </c>
      <c r="F24" s="39">
        <f t="shared" si="0"/>
        <v>10036677.98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11633275.17</v>
      </c>
      <c r="F25" s="39">
        <f t="shared" si="0"/>
        <v>10046824.83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10146.85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51180.41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51180.41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374448.94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374465.34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-16.399999999999999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189428.66</v>
      </c>
      <c r="F32" s="39">
        <f t="shared" si="0"/>
        <v>5056171.34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215146.7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215146.7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146920.70000000001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146920.70000000001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3348584.27</v>
      </c>
      <c r="F37" s="39">
        <f t="shared" si="0"/>
        <v>5231415.7300000004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3348584.27</v>
      </c>
      <c r="F38" s="39">
        <f t="shared" si="0"/>
        <v>5231415.7300000004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1715268.04</v>
      </c>
      <c r="F39" s="39">
        <f t="shared" si="0"/>
        <v>5164731.96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1715268.04</v>
      </c>
      <c r="F40" s="39">
        <f t="shared" si="0"/>
        <v>5164731.96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1715268.04</v>
      </c>
      <c r="F41" s="39">
        <f t="shared" si="0"/>
        <v>5164731.96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9242.18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9242.18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1825321.95</v>
      </c>
      <c r="F44" s="39" t="str">
        <f t="shared" si="0"/>
        <v>-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1825321.95</v>
      </c>
      <c r="F45" s="39" t="str">
        <f t="shared" si="0"/>
        <v>-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1825321.95</v>
      </c>
      <c r="F46" s="39" t="str">
        <f t="shared" si="0"/>
        <v>-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-201247.9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-201247.9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3921235.84</v>
      </c>
      <c r="F53" s="39">
        <f t="shared" ref="F53:F84" si="1">IF(OR(D53="-",IF(E53="-",0,E53)&gt;=IF(D53="-",0,D53)),"-",IF(D53="-",0,D53)-IF(E53="-",0,E53))</f>
        <v>17309264.16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530615.32999999996</v>
      </c>
      <c r="F54" s="39">
        <f t="shared" si="1"/>
        <v>1109384.67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530615.32999999996</v>
      </c>
      <c r="F55" s="39">
        <f t="shared" si="1"/>
        <v>1109384.67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530615.32999999996</v>
      </c>
      <c r="F56" s="39">
        <f t="shared" si="1"/>
        <v>1089384.67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3390620.51</v>
      </c>
      <c r="F58" s="39">
        <f t="shared" si="1"/>
        <v>16199879.49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2001960.76</v>
      </c>
      <c r="F59" s="39">
        <f t="shared" si="1"/>
        <v>11298039.24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2001960.76</v>
      </c>
      <c r="F60" s="39">
        <f t="shared" si="1"/>
        <v>11298039.24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1388659.75</v>
      </c>
      <c r="F61" s="39">
        <f t="shared" si="1"/>
        <v>4901840.25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1388659.75</v>
      </c>
      <c r="F62" s="39">
        <f t="shared" si="1"/>
        <v>4901840.25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1584152.43</v>
      </c>
      <c r="F63" s="39">
        <f t="shared" si="1"/>
        <v>600747.57000000007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462570.11</v>
      </c>
      <c r="F64" s="39">
        <f t="shared" si="1"/>
        <v>32329.890000000014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462570.11</v>
      </c>
      <c r="F65" s="39">
        <f t="shared" si="1"/>
        <v>32329.890000000014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462570.11</v>
      </c>
      <c r="F66" s="39">
        <f t="shared" si="1"/>
        <v>32329.890000000014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1121582.32</v>
      </c>
      <c r="F67" s="39">
        <f t="shared" si="1"/>
        <v>568417.67999999993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1121582.32</v>
      </c>
      <c r="F68" s="39">
        <f t="shared" si="1"/>
        <v>568417.67999999993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1121582.32</v>
      </c>
      <c r="F69" s="39">
        <f t="shared" si="1"/>
        <v>568417.67999999993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686014.04</v>
      </c>
      <c r="F70" s="39">
        <f t="shared" si="1"/>
        <v>333985.95999999996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259972</v>
      </c>
      <c r="F71" s="39">
        <f t="shared" si="1"/>
        <v>260028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259972</v>
      </c>
      <c r="F72" s="39">
        <f t="shared" si="1"/>
        <v>260028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259972</v>
      </c>
      <c r="F73" s="39">
        <f t="shared" si="1"/>
        <v>260028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426042.04</v>
      </c>
      <c r="F74" s="39">
        <f t="shared" si="1"/>
        <v>73957.960000000021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426042.04</v>
      </c>
      <c r="F75" s="39">
        <f t="shared" si="1"/>
        <v>73957.960000000021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426042.04</v>
      </c>
      <c r="F76" s="39">
        <f t="shared" si="1"/>
        <v>73957.960000000021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>
        <v>19316.36</v>
      </c>
      <c r="F81" s="39">
        <f t="shared" si="1"/>
        <v>30683.64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>
        <v>19316.36</v>
      </c>
      <c r="F82" s="39">
        <f t="shared" si="1"/>
        <v>30683.64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>
        <v>19316.36</v>
      </c>
      <c r="F83" s="39">
        <f t="shared" si="1"/>
        <v>30683.64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>
        <v>19316.36</v>
      </c>
      <c r="F84" s="39">
        <f t="shared" si="1"/>
        <v>30683.64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-2808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-2808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-2808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72018346.379999995</v>
      </c>
      <c r="F88" s="39">
        <f t="shared" si="2"/>
        <v>9595634.3400000036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71979646.379999995</v>
      </c>
      <c r="F89" s="39">
        <f t="shared" si="2"/>
        <v>9484274.3400000036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33666390</v>
      </c>
      <c r="F90" s="39">
        <f t="shared" si="2"/>
        <v>3740710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33666390</v>
      </c>
      <c r="F91" s="39">
        <f t="shared" si="2"/>
        <v>3740710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33666390</v>
      </c>
      <c r="F92" s="39">
        <f t="shared" si="2"/>
        <v>3740710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35913036.710000001</v>
      </c>
      <c r="F93" s="39">
        <f t="shared" si="2"/>
        <v>5736289.3399999961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>
        <v>1743960.25</v>
      </c>
      <c r="F94" s="39">
        <f t="shared" si="2"/>
        <v>424162.60999999987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>
        <v>1743960.25</v>
      </c>
      <c r="F95" s="39">
        <f t="shared" si="2"/>
        <v>424162.60999999987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7500000</v>
      </c>
      <c r="F96" s="39" t="str">
        <f t="shared" si="2"/>
        <v>-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7500000</v>
      </c>
      <c r="F97" s="39" t="str">
        <f t="shared" si="2"/>
        <v>-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26669076.460000001</v>
      </c>
      <c r="F98" s="39">
        <f t="shared" si="2"/>
        <v>5312126.7300000004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26669076.460000001</v>
      </c>
      <c r="F99" s="39">
        <f t="shared" si="2"/>
        <v>5312126.7300000004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478865</v>
      </c>
      <c r="F100" s="39">
        <f t="shared" si="2"/>
        <v>157275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471825</v>
      </c>
      <c r="F103" s="39">
        <f t="shared" si="2"/>
        <v>157275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471825</v>
      </c>
      <c r="F104" s="39">
        <f t="shared" si="2"/>
        <v>157275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>
        <v>1921354.67</v>
      </c>
      <c r="F105" s="39" t="str">
        <f t="shared" si="2"/>
        <v>-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>
        <v>1921354.67</v>
      </c>
      <c r="F106" s="39" t="str">
        <f t="shared" si="2"/>
        <v>-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>
        <v>1921354.67</v>
      </c>
      <c r="F107" s="39" t="str">
        <f t="shared" si="2"/>
        <v>-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38700</v>
      </c>
      <c r="F108" s="39">
        <f t="shared" si="2"/>
        <v>111360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38700</v>
      </c>
      <c r="F109" s="39">
        <f t="shared" si="2"/>
        <v>111360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38700</v>
      </c>
      <c r="F110" s="39">
        <f t="shared" si="2"/>
        <v>111360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146427457.43000001</v>
      </c>
      <c r="E13" s="56">
        <v>95187118.370000005</v>
      </c>
      <c r="F13" s="57">
        <f>IF(OR(D13="-",IF(E13="-",0,E13)&gt;=IF(D13="-",0,D13)),"-",IF(D13="-",0,D13)-IF(E13="-",0,E13))</f>
        <v>51240339.060000002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13865260.08</v>
      </c>
      <c r="F15" s="57">
        <f t="shared" ref="F15:F46" si="0">IF(OR(D15="-",IF(E15="-",0,E15)&gt;=IF(D15="-",0,D15)),"-",IF(D15="-",0,D15)-IF(E15="-",0,E15))</f>
        <v>7699439.9199999999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11002737.300000001</v>
      </c>
      <c r="F16" s="66">
        <f t="shared" si="0"/>
        <v>5302262.6999999993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11002737.300000001</v>
      </c>
      <c r="F17" s="66">
        <f t="shared" si="0"/>
        <v>5302262.6999999993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8575784.7699999996</v>
      </c>
      <c r="F18" s="66">
        <f t="shared" si="0"/>
        <v>3819215.2300000004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2426952.5299999998</v>
      </c>
      <c r="F20" s="66">
        <f t="shared" si="0"/>
        <v>1083047.4700000002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4509700</v>
      </c>
      <c r="E21" s="65">
        <v>2454988.4900000002</v>
      </c>
      <c r="F21" s="66">
        <f t="shared" si="0"/>
        <v>2054711.5099999998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4509700</v>
      </c>
      <c r="E22" s="65">
        <v>2454988.4900000002</v>
      </c>
      <c r="F22" s="66">
        <f t="shared" si="0"/>
        <v>2054711.5099999998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806944.34</v>
      </c>
      <c r="F23" s="66">
        <f t="shared" si="0"/>
        <v>441715.66000000003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3111040</v>
      </c>
      <c r="E24" s="65">
        <v>1557289.73</v>
      </c>
      <c r="F24" s="66">
        <f t="shared" si="0"/>
        <v>1553750.27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90754.42</v>
      </c>
      <c r="F25" s="66">
        <f t="shared" si="0"/>
        <v>59245.58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351000</v>
      </c>
      <c r="F29" s="66">
        <f t="shared" si="0"/>
        <v>117000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351000</v>
      </c>
      <c r="F30" s="66">
        <f t="shared" si="0"/>
        <v>117000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272000</v>
      </c>
      <c r="E31" s="65">
        <v>56534.29</v>
      </c>
      <c r="F31" s="66">
        <f t="shared" si="0"/>
        <v>215465.71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72000</v>
      </c>
      <c r="E32" s="65">
        <v>56534.29</v>
      </c>
      <c r="F32" s="66">
        <f t="shared" si="0"/>
        <v>15465.71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376</v>
      </c>
      <c r="F33" s="66">
        <f t="shared" si="0"/>
        <v>624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71000</v>
      </c>
      <c r="E34" s="65">
        <v>56158.29</v>
      </c>
      <c r="F34" s="66">
        <f t="shared" si="0"/>
        <v>14841.71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13191824.880000001</v>
      </c>
      <c r="F40" s="57">
        <f t="shared" si="0"/>
        <v>6204875.1199999992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11002737.300000001</v>
      </c>
      <c r="F41" s="66">
        <f t="shared" si="0"/>
        <v>4902262.6999999993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11002737.300000001</v>
      </c>
      <c r="F42" s="66">
        <f t="shared" si="0"/>
        <v>4902262.6999999993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8575784.7699999996</v>
      </c>
      <c r="F43" s="66">
        <f t="shared" si="0"/>
        <v>3819215.2300000004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2426952.5299999998</v>
      </c>
      <c r="F44" s="66">
        <f t="shared" si="0"/>
        <v>1083047.4700000002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3409700</v>
      </c>
      <c r="E45" s="65">
        <v>2132553.29</v>
      </c>
      <c r="F45" s="66">
        <f t="shared" si="0"/>
        <v>1277146.71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3409700</v>
      </c>
      <c r="E46" s="65">
        <v>2132553.29</v>
      </c>
      <c r="F46" s="66">
        <f t="shared" si="0"/>
        <v>1277146.71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806944.34</v>
      </c>
      <c r="F47" s="66">
        <f t="shared" ref="F47:F78" si="1">IF(OR(D47="-",IF(E47="-",0,E47)&gt;=IF(D47="-",0,D47)),"-",IF(D47="-",0,D47)-IF(E47="-",0,E47))</f>
        <v>441715.66000000003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2011040</v>
      </c>
      <c r="E48" s="65">
        <v>1234854.53</v>
      </c>
      <c r="F48" s="66">
        <f t="shared" si="1"/>
        <v>776185.47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90754.42</v>
      </c>
      <c r="F49" s="66">
        <f t="shared" si="1"/>
        <v>59245.58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72000</v>
      </c>
      <c r="E53" s="65">
        <v>56534.29</v>
      </c>
      <c r="F53" s="66">
        <f t="shared" si="1"/>
        <v>15465.71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72000</v>
      </c>
      <c r="E54" s="65">
        <v>56534.29</v>
      </c>
      <c r="F54" s="66">
        <f t="shared" si="1"/>
        <v>15465.71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376</v>
      </c>
      <c r="F55" s="66">
        <f t="shared" si="1"/>
        <v>624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71000</v>
      </c>
      <c r="E56" s="65">
        <v>56158.29</v>
      </c>
      <c r="F56" s="66">
        <f t="shared" si="1"/>
        <v>14841.71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351000</v>
      </c>
      <c r="F57" s="57">
        <f t="shared" si="1"/>
        <v>117000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351000</v>
      </c>
      <c r="F58" s="66">
        <f t="shared" si="1"/>
        <v>117000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351000</v>
      </c>
      <c r="F59" s="66">
        <f t="shared" si="1"/>
        <v>117000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322435.20000000001</v>
      </c>
      <c r="F63" s="57">
        <f t="shared" si="1"/>
        <v>777564.8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322435.20000000001</v>
      </c>
      <c r="F64" s="66">
        <f t="shared" si="1"/>
        <v>777564.8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322435.20000000001</v>
      </c>
      <c r="F65" s="66">
        <f t="shared" si="1"/>
        <v>777564.8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322435.20000000001</v>
      </c>
      <c r="F66" s="66">
        <f t="shared" si="1"/>
        <v>777564.8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395231.58</v>
      </c>
      <c r="F67" s="57">
        <f t="shared" si="1"/>
        <v>233868.41999999998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395231.58</v>
      </c>
      <c r="F68" s="66">
        <f t="shared" si="1"/>
        <v>233868.41999999998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395231.58</v>
      </c>
      <c r="F69" s="66">
        <f t="shared" si="1"/>
        <v>233868.41999999998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306616.40999999997</v>
      </c>
      <c r="F70" s="66">
        <f t="shared" si="1"/>
        <v>189383.59000000003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88615.17</v>
      </c>
      <c r="F71" s="66">
        <f t="shared" si="1"/>
        <v>44484.83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395231.58</v>
      </c>
      <c r="F72" s="57">
        <f t="shared" si="1"/>
        <v>233868.41999999998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395231.58</v>
      </c>
      <c r="F73" s="66">
        <f t="shared" si="1"/>
        <v>233868.41999999998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395231.58</v>
      </c>
      <c r="F74" s="66">
        <f t="shared" si="1"/>
        <v>233868.41999999998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306616.40999999997</v>
      </c>
      <c r="F75" s="66">
        <f t="shared" si="1"/>
        <v>189383.59000000003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88615.17</v>
      </c>
      <c r="F76" s="66">
        <f t="shared" si="1"/>
        <v>44484.83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46526908.060000002</v>
      </c>
      <c r="E85" s="56">
        <v>31398172.940000001</v>
      </c>
      <c r="F85" s="57">
        <f t="shared" si="2"/>
        <v>15128735.120000001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46526908.060000002</v>
      </c>
      <c r="E86" s="65">
        <v>31398172.940000001</v>
      </c>
      <c r="F86" s="66">
        <f t="shared" si="2"/>
        <v>15128735.120000001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46526908.060000002</v>
      </c>
      <c r="E87" s="65">
        <v>31398172.940000001</v>
      </c>
      <c r="F87" s="66">
        <f t="shared" si="2"/>
        <v>15128735.120000001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22818410.170000002</v>
      </c>
      <c r="E88" s="65">
        <v>16398272.460000001</v>
      </c>
      <c r="F88" s="66">
        <f t="shared" si="2"/>
        <v>6420137.7100000009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23708497.890000001</v>
      </c>
      <c r="E89" s="65">
        <v>14999900.48</v>
      </c>
      <c r="F89" s="66">
        <f t="shared" si="2"/>
        <v>8708597.4100000001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45926908.060000002</v>
      </c>
      <c r="E90" s="56">
        <v>31195172.940000001</v>
      </c>
      <c r="F90" s="57">
        <f t="shared" si="2"/>
        <v>14731735.120000001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45926908.060000002</v>
      </c>
      <c r="E91" s="65">
        <v>31195172.940000001</v>
      </c>
      <c r="F91" s="66">
        <f t="shared" si="2"/>
        <v>14731735.120000001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45926908.060000002</v>
      </c>
      <c r="E92" s="65">
        <v>31195172.940000001</v>
      </c>
      <c r="F92" s="66">
        <f t="shared" si="2"/>
        <v>14731735.120000001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22818410.170000002</v>
      </c>
      <c r="E93" s="65">
        <v>16398272.460000001</v>
      </c>
      <c r="F93" s="66">
        <f t="shared" si="2"/>
        <v>6420137.7100000009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23108497.890000001</v>
      </c>
      <c r="E94" s="65">
        <v>14796900.48</v>
      </c>
      <c r="F94" s="66">
        <f t="shared" si="2"/>
        <v>8311597.4100000001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203000</v>
      </c>
      <c r="F95" s="57">
        <f t="shared" si="2"/>
        <v>397000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203000</v>
      </c>
      <c r="F96" s="66">
        <f t="shared" si="2"/>
        <v>397000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203000</v>
      </c>
      <c r="F97" s="66">
        <f t="shared" si="2"/>
        <v>397000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203000</v>
      </c>
      <c r="F98" s="66">
        <f t="shared" si="2"/>
        <v>397000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25265639.690000001</v>
      </c>
      <c r="F99" s="57">
        <f t="shared" si="2"/>
        <v>9847985.879999999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24865684.690000001</v>
      </c>
      <c r="F100" s="66">
        <f t="shared" si="2"/>
        <v>9717180.879999999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24865684.690000001</v>
      </c>
      <c r="F101" s="66">
        <f t="shared" si="2"/>
        <v>9717180.879999999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7737.48</v>
      </c>
      <c r="F102" s="66">
        <f t="shared" si="2"/>
        <v>12262.52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22414887.32</v>
      </c>
      <c r="F103" s="66">
        <f t="shared" si="2"/>
        <v>7797978.25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2443059.89</v>
      </c>
      <c r="F104" s="66">
        <f t="shared" si="2"/>
        <v>1906940.1099999999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399955</v>
      </c>
      <c r="F105" s="66">
        <f t="shared" si="2"/>
        <v>130805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399955</v>
      </c>
      <c r="F106" s="66">
        <f t="shared" si="2"/>
        <v>130805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1825297.43</v>
      </c>
      <c r="F107" s="57">
        <f t="shared" si="2"/>
        <v>2899702.5700000003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1518987.43</v>
      </c>
      <c r="F108" s="66">
        <f t="shared" si="2"/>
        <v>2800112.5700000003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1518987.43</v>
      </c>
      <c r="F109" s="66">
        <f t="shared" si="2"/>
        <v>2800112.5700000003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1518987.43</v>
      </c>
      <c r="F110" s="66">
        <f t="shared" si="2"/>
        <v>2800112.5700000003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306310</v>
      </c>
      <c r="F111" s="66">
        <f t="shared" ref="F111:F142" si="3">IF(OR(D111="-",IF(E111="-",0,E111)&gt;=IF(D111="-",0,D111)),"-",IF(D111="-",0,D111)-IF(E111="-",0,E111))</f>
        <v>99590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306310</v>
      </c>
      <c r="F112" s="66">
        <f t="shared" si="3"/>
        <v>99590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731106.8</v>
      </c>
      <c r="F113" s="57">
        <f t="shared" si="3"/>
        <v>868893.2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637461.80000000005</v>
      </c>
      <c r="F114" s="66">
        <f t="shared" si="3"/>
        <v>837678.2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637461.80000000005</v>
      </c>
      <c r="F115" s="66">
        <f t="shared" si="3"/>
        <v>837678.2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114992.32000000001</v>
      </c>
      <c r="F116" s="66">
        <f t="shared" si="3"/>
        <v>510147.68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522469.48</v>
      </c>
      <c r="F117" s="66">
        <f t="shared" si="3"/>
        <v>327530.52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93645</v>
      </c>
      <c r="F118" s="66">
        <f t="shared" si="3"/>
        <v>31215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93645</v>
      </c>
      <c r="F119" s="66">
        <f t="shared" si="3"/>
        <v>31215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22709235.460000001</v>
      </c>
      <c r="F120" s="57">
        <f t="shared" si="3"/>
        <v>6079390.1099999994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22709235.460000001</v>
      </c>
      <c r="F121" s="66">
        <f t="shared" si="3"/>
        <v>6079390.1099999994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22709235.460000001</v>
      </c>
      <c r="F122" s="66">
        <f t="shared" si="3"/>
        <v>6079390.1099999994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7737.48</v>
      </c>
      <c r="F123" s="66">
        <f t="shared" si="3"/>
        <v>12262.52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20780907.57</v>
      </c>
      <c r="F124" s="66">
        <f t="shared" si="3"/>
        <v>4487718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1920590.41</v>
      </c>
      <c r="F125" s="66">
        <f t="shared" si="3"/>
        <v>1579409.59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1062923.8</v>
      </c>
      <c r="E126" s="56">
        <v>854934.74</v>
      </c>
      <c r="F126" s="57">
        <f t="shared" si="3"/>
        <v>207989.06000000006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712923.8</v>
      </c>
      <c r="E127" s="65">
        <v>637884.74</v>
      </c>
      <c r="F127" s="66">
        <f t="shared" si="3"/>
        <v>75039.060000000056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712923.8</v>
      </c>
      <c r="E128" s="65">
        <v>637884.74</v>
      </c>
      <c r="F128" s="66">
        <f t="shared" si="3"/>
        <v>75039.060000000056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548328.52</v>
      </c>
      <c r="E129" s="65">
        <v>489926.9</v>
      </c>
      <c r="F129" s="66">
        <f t="shared" si="3"/>
        <v>58401.619999999995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164595.28</v>
      </c>
      <c r="E130" s="65">
        <v>147957.84</v>
      </c>
      <c r="F130" s="66">
        <f t="shared" si="3"/>
        <v>16637.440000000002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217050</v>
      </c>
      <c r="F131" s="66">
        <f t="shared" si="3"/>
        <v>132950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217050</v>
      </c>
      <c r="F132" s="66">
        <f t="shared" si="3"/>
        <v>132950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217050</v>
      </c>
      <c r="F133" s="66">
        <f t="shared" si="3"/>
        <v>132950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962923.8</v>
      </c>
      <c r="E138" s="56">
        <v>804934.74</v>
      </c>
      <c r="F138" s="57">
        <f t="shared" si="3"/>
        <v>157989.06000000006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712923.8</v>
      </c>
      <c r="E139" s="65">
        <v>637884.74</v>
      </c>
      <c r="F139" s="66">
        <f t="shared" si="3"/>
        <v>75039.060000000056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712923.8</v>
      </c>
      <c r="E140" s="65">
        <v>637884.74</v>
      </c>
      <c r="F140" s="66">
        <f t="shared" si="3"/>
        <v>75039.060000000056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548328.52</v>
      </c>
      <c r="E141" s="65">
        <v>489926.9</v>
      </c>
      <c r="F141" s="66">
        <f t="shared" si="3"/>
        <v>58401.619999999995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164595.28</v>
      </c>
      <c r="E142" s="65">
        <v>147957.84</v>
      </c>
      <c r="F142" s="66">
        <f t="shared" si="3"/>
        <v>16637.440000000002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167050</v>
      </c>
      <c r="F143" s="66">
        <f t="shared" ref="F143:F174" si="4">IF(OR(D143="-",IF(E143="-",0,E143)&gt;=IF(D143="-",0,D143)),"-",IF(D143="-",0,D143)-IF(E143="-",0,E143))</f>
        <v>82950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167050</v>
      </c>
      <c r="F144" s="66">
        <f t="shared" si="4"/>
        <v>82950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167050</v>
      </c>
      <c r="F145" s="66">
        <f t="shared" si="4"/>
        <v>82950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37215200</v>
      </c>
      <c r="E146" s="56">
        <v>21294345.02</v>
      </c>
      <c r="F146" s="57">
        <f t="shared" si="4"/>
        <v>15920854.98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19922200</v>
      </c>
      <c r="E147" s="65">
        <v>12923545.65</v>
      </c>
      <c r="F147" s="66">
        <f t="shared" si="4"/>
        <v>6998654.3499999996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19922200</v>
      </c>
      <c r="E148" s="65">
        <v>12923545.65</v>
      </c>
      <c r="F148" s="66">
        <f t="shared" si="4"/>
        <v>6998654.3499999996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15535200</v>
      </c>
      <c r="E149" s="65">
        <v>10015266.310000001</v>
      </c>
      <c r="F149" s="66">
        <f t="shared" si="4"/>
        <v>5519933.6899999995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2908279.34</v>
      </c>
      <c r="F150" s="66">
        <f t="shared" si="4"/>
        <v>1478720.6600000001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7989899.0599999996</v>
      </c>
      <c r="F151" s="66">
        <f t="shared" si="4"/>
        <v>8476100.9400000013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7989899.0599999996</v>
      </c>
      <c r="F152" s="66">
        <f t="shared" si="4"/>
        <v>8476100.9400000013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142681.62</v>
      </c>
      <c r="F153" s="66">
        <f t="shared" si="4"/>
        <v>220318.38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5774507.5599999996</v>
      </c>
      <c r="F154" s="66">
        <f t="shared" si="4"/>
        <v>5228492.4400000004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2072709.88</v>
      </c>
      <c r="F155" s="66">
        <f t="shared" si="4"/>
        <v>3027290.12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380900.31</v>
      </c>
      <c r="F156" s="66">
        <f t="shared" si="4"/>
        <v>446099.69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380900.31</v>
      </c>
      <c r="F157" s="66">
        <f t="shared" si="4"/>
        <v>446099.69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380900</v>
      </c>
      <c r="F158" s="66">
        <f t="shared" si="4"/>
        <v>419100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>
        <v>0.31</v>
      </c>
      <c r="F160" s="66">
        <f t="shared" si="4"/>
        <v>21999.69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37215200</v>
      </c>
      <c r="E161" s="56">
        <v>21294345.02</v>
      </c>
      <c r="F161" s="57">
        <f t="shared" si="4"/>
        <v>15920854.98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19922200</v>
      </c>
      <c r="E162" s="65">
        <v>12923545.65</v>
      </c>
      <c r="F162" s="66">
        <f t="shared" si="4"/>
        <v>6998654.3499999996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19922200</v>
      </c>
      <c r="E163" s="65">
        <v>12923545.65</v>
      </c>
      <c r="F163" s="66">
        <f t="shared" si="4"/>
        <v>6998654.3499999996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15535200</v>
      </c>
      <c r="E164" s="65">
        <v>10015266.310000001</v>
      </c>
      <c r="F164" s="66">
        <f t="shared" si="4"/>
        <v>5519933.6899999995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2908279.34</v>
      </c>
      <c r="F165" s="66">
        <f t="shared" si="4"/>
        <v>1478720.6600000001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7989899.0599999996</v>
      </c>
      <c r="F166" s="66">
        <f t="shared" si="4"/>
        <v>8476100.9400000013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7989899.0599999996</v>
      </c>
      <c r="F167" s="66">
        <f t="shared" si="4"/>
        <v>8476100.9400000013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142681.62</v>
      </c>
      <c r="F168" s="66">
        <f t="shared" si="4"/>
        <v>220318.38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5774507.5599999996</v>
      </c>
      <c r="F169" s="66">
        <f t="shared" si="4"/>
        <v>5228492.4400000004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2072709.88</v>
      </c>
      <c r="F170" s="66">
        <f t="shared" si="4"/>
        <v>3027290.12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380900.31</v>
      </c>
      <c r="F171" s="66">
        <f t="shared" si="4"/>
        <v>446099.69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380900.31</v>
      </c>
      <c r="F172" s="66">
        <f t="shared" si="4"/>
        <v>446099.69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380900</v>
      </c>
      <c r="F173" s="66">
        <f t="shared" si="4"/>
        <v>419100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>
        <v>0.31</v>
      </c>
      <c r="F175" s="66">
        <f t="shared" ref="F175:F193" si="5">IF(OR(D175="-",IF(E175="-",0,E175)&gt;=IF(D175="-",0,D175)),"-",IF(D175="-",0,D175)-IF(E175="-",0,E175))</f>
        <v>21999.69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>
        <v>110885.82</v>
      </c>
      <c r="F176" s="57">
        <f t="shared" si="5"/>
        <v>74114.179999999993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>
        <v>110885.82</v>
      </c>
      <c r="F177" s="66">
        <f t="shared" si="5"/>
        <v>74114.179999999993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>
        <v>110885.82</v>
      </c>
      <c r="F178" s="66">
        <f t="shared" si="5"/>
        <v>74114.179999999993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>
        <v>110885.82</v>
      </c>
      <c r="F179" s="66">
        <f t="shared" si="5"/>
        <v>74114.179999999993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>
        <v>110885.82</v>
      </c>
      <c r="F180" s="57">
        <f t="shared" si="5"/>
        <v>74114.179999999993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>
        <v>110885.82</v>
      </c>
      <c r="F181" s="66">
        <f t="shared" si="5"/>
        <v>74114.179999999993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>
        <v>110885.82</v>
      </c>
      <c r="F182" s="66">
        <f t="shared" si="5"/>
        <v>74114.179999999993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>
        <v>110885.82</v>
      </c>
      <c r="F183" s="66">
        <f t="shared" si="5"/>
        <v>74114.179999999993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3410000</v>
      </c>
      <c r="E184" s="56">
        <v>2002648.5</v>
      </c>
      <c r="F184" s="57">
        <f t="shared" si="5"/>
        <v>1407351.5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3410000</v>
      </c>
      <c r="E185" s="65">
        <v>2002648.5</v>
      </c>
      <c r="F185" s="66">
        <f t="shared" si="5"/>
        <v>1407351.5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3410000</v>
      </c>
      <c r="E186" s="65">
        <v>2002648.5</v>
      </c>
      <c r="F186" s="66">
        <f t="shared" si="5"/>
        <v>1407351.5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3010000</v>
      </c>
      <c r="E187" s="65">
        <v>1961366.7</v>
      </c>
      <c r="F187" s="66">
        <f t="shared" si="5"/>
        <v>1048633.3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3410000</v>
      </c>
      <c r="E189" s="56">
        <v>2002648.5</v>
      </c>
      <c r="F189" s="57">
        <f t="shared" si="5"/>
        <v>1407351.5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3410000</v>
      </c>
      <c r="E190" s="65">
        <v>2002648.5</v>
      </c>
      <c r="F190" s="66">
        <f t="shared" si="5"/>
        <v>1407351.5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3410000</v>
      </c>
      <c r="E191" s="65">
        <v>2002648.5</v>
      </c>
      <c r="F191" s="66">
        <f t="shared" si="5"/>
        <v>1407351.5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3010000</v>
      </c>
      <c r="E192" s="65">
        <v>1961366.7</v>
      </c>
      <c r="F192" s="66">
        <f t="shared" si="5"/>
        <v>1048633.3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-1893476.71</v>
      </c>
      <c r="E195" s="74">
        <v>137074.88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-137074.88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-137074.88</v>
      </c>
      <c r="F18" s="81">
        <v>1661146.01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-137074.88</v>
      </c>
      <c r="F19" s="81">
        <v>1661146.01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-97680546.310000002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-97680546.310000002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97543471.430000007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97543471.430000007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18</v>
      </c>
    </row>
    <row r="11" spans="1:2" x14ac:dyDescent="0.2">
      <c r="A11" t="s">
        <v>490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rep:2.55.0.357</dc:description>
  <cp:lastModifiedBy>NB</cp:lastModifiedBy>
  <dcterms:created xsi:type="dcterms:W3CDTF">2023-10-16T08:32:58Z</dcterms:created>
  <dcterms:modified xsi:type="dcterms:W3CDTF">2023-10-16T08:36:34Z</dcterms:modified>
</cp:coreProperties>
</file>