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2" yWindow="12" windowWidth="11316" windowHeight="7248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<sst xmlns="http://schemas.openxmlformats.org/spreadsheetml/2006/main" count="31" uniqueCount="31">
  <si>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Всего  (тыс. руб.)</t>
  </si>
  <si>
    <t>Всего (тыс. руб.)</t>
  </si>
  <si>
    <t>Финансирование</t>
  </si>
  <si>
    <t>ИТОГО по  муниципальному образованию</t>
  </si>
  <si>
    <t>Проведенные  основные мероприятия</t>
  </si>
  <si>
    <t>Наименование программы (подпрограммы)</t>
  </si>
  <si>
    <t>Цель программы (подпрограммы)</t>
  </si>
  <si>
    <t>Информация о муниципальных  программах (подпрограммах)</t>
  </si>
  <si>
    <t>«Стимулирование экономической активности на территории поселения"</t>
  </si>
  <si>
    <t>«Обеспечение безопасности на территории поселения»</t>
  </si>
  <si>
    <t>«Жилищно-коммунальное хозяйство, содержание автомобильных дорог и благоустройство территории поселения»</t>
  </si>
  <si>
    <t>«Развитие культуры, организация праздничных мероприятий на территории поселения»</t>
  </si>
  <si>
    <t>«Развитие физической культуры, спорта и молодежной политики на территории поселения»</t>
  </si>
  <si>
    <t>Обеспечение устойчивого экономического развития поселения, повышение доходов и обеспечение занятости населения.</t>
  </si>
  <si>
    <t>Обеспечение безопасности жизнедеятельности населения на территории поселения</t>
  </si>
  <si>
    <t xml:space="preserve">        Создание правовых, организационных, социально-экономических, материально-технических, культурных, информационных условий для развития физической культуры и спорта, реализации государственной молодежной политики в поселении</t>
  </si>
  <si>
    <r>
      <t xml:space="preserve">Развитие муниципального хозяйства и благоустройства территории в целях обеспечения комфортных условий проживания для граждан </t>
    </r>
    <r>
      <rPr>
        <sz val="10"/>
        <color indexed="8"/>
        <rFont val="Times New Roman"/>
        <family val="1"/>
      </rPr>
      <t>в настоящем и будущем, а также улучшение состояния и развитие сети автомобильных дорог общего пользования местного значения, повышение безопасности дорожного движения. Комплексное благоустройство придомовых территорий многоквартирных домов и проездов к ним.</t>
    </r>
  </si>
  <si>
    <t>Создание условий для раскрытия творческого потенциала личности, удовлетворения жителями поселения  и  района своих духовных и культурных потребностей, сохранение и развитие народного творчества. Совершенствование системы библиотечного обслуживания, повышение качества и доступности библиотечных услуг для населения.</t>
  </si>
  <si>
    <t>Оплата труда персонала МКУК ПКСК, содержание и ремонт зданий и имущества  МКУК ПКСК, проведение культурно-массовых мероприятий, оплата транспортных услуг,приобретение оборудования и материалов, участие коллективов в конкурсах.</t>
  </si>
  <si>
    <t>Проведение спортивных  мероприятий и мероприятий для молодежи на территории поселения; оплата вступительных взносов за участие команд поселения в соревнованиях; приобретение спортинвентаря и спортформы; заработная плата с начислениями спортинструкторов; оплата транспортных услуг;организация временно оплачиваемых рабочих мест для несовершеннолетних граждан.</t>
  </si>
  <si>
    <t>Объем запланированных средств на  2017 г.</t>
  </si>
  <si>
    <t>Расходы, связанные с информированностью жителей поселения о решении вопросов местного самоуправления в средствах массовой информации; оценка рыночной стоимости объектов недвижимости; топосъемка и формирование межевых планов на образуемые з/у; перечисление денежных средств в "Муниципальный фонд поддержки малого и среднего предпринимательства Гатчинского муниципального района" на осуществление мероприятий для субъектов малого и среднего предпринимательства.</t>
  </si>
  <si>
    <t xml:space="preserve"> Содержание и ремонт  дорог местного значения, дворовых территорий МКД; содержание жилого фонд;  оплата за уличное освещение, приобретение светильников для уличного освещения; электромонтажные работы по содержанию и восстановлению уличного освещения;содержание и ремонт хоккейных площадок; приобретение двух детских игровых площадок с резиновым покрытием; содержание, вывоз, размещение ТБО и уборка территории от мусора;снос и обрезка деревьев; приобретение и установка газонных ограждений окашивание травы;благоустройство территории.</t>
  </si>
  <si>
    <t>Глава администрации</t>
  </si>
  <si>
    <t>Иваева Е.Н.</t>
  </si>
  <si>
    <t>Главный бухгалтер</t>
  </si>
  <si>
    <t>Гаврикова Н.Б.</t>
  </si>
  <si>
    <t>Объем  выделенных средств в рамках программы (подпрограммы) на 01.07.2017</t>
  </si>
  <si>
    <t>на 01 июля 2017 года</t>
  </si>
  <si>
    <t>% исполнения</t>
  </si>
  <si>
    <t>ОТЧЕТ ОБ ИСПОЛНЕНИИ                                                                                                                                                                                                                         МУНИЦИПАЛЬНОЙ  ПРОГРАММЫ "Социально-экономическое развитие муниципального образования Пудостьское сельское поселение Гатчинского муниципального района Ленинградской области на 2017 год»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</si>
</sst>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2">
    <font>
      <sz val="10"/>
      <name val="Arial Cyr"/>
      <family val="0"/>
    </font>
    <font>
      <sz val="10"/>
      <name val="Times New Roman CYR"/>
      <family val="1"/>
    </font>
    <font>
      <sz val="10"/>
      <color indexed="8"/>
      <name val="Times New Roman"/>
      <family val="1"/>
    </font>
    <font>
      <b/>
      <sz val="10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0"/>
      <color indexed="8"/>
      <name val="Times New Roman CYR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76" fontId="1" fillId="33" borderId="10" xfId="0" applyNumberFormat="1" applyFont="1" applyFill="1" applyBorder="1" applyAlignment="1">
      <alignment horizontal="center" vertical="center" wrapText="1"/>
    </xf>
    <xf numFmtId="176" fontId="1" fillId="33" borderId="12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76" fontId="3" fillId="33" borderId="13" xfId="0" applyNumberFormat="1" applyFont="1" applyFill="1" applyBorder="1" applyAlignment="1">
      <alignment horizontal="center" vertical="center" wrapText="1"/>
    </xf>
    <xf numFmtId="176" fontId="1" fillId="34" borderId="10" xfId="0" applyNumberFormat="1" applyFont="1" applyFill="1" applyBorder="1" applyAlignment="1">
      <alignment horizontal="center" vertical="center" wrapText="1"/>
    </xf>
    <xf numFmtId="176" fontId="1" fillId="34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6" fillId="33" borderId="19" xfId="0" applyFont="1" applyFill="1" applyBorder="1" applyAlignment="1">
      <alignment horizontal="left" vertical="center" wrapText="1" indent="4"/>
    </xf>
    <xf numFmtId="0" fontId="6" fillId="33" borderId="20" xfId="0" applyFont="1" applyFill="1" applyBorder="1" applyAlignment="1">
      <alignment horizontal="left" vertical="center" wrapText="1" indent="4"/>
    </xf>
    <xf numFmtId="0" fontId="1" fillId="0" borderId="0" xfId="0" applyFont="1" applyAlignment="1">
      <alignment horizontal="center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/>
    </xf>
    <xf numFmtId="0" fontId="6" fillId="33" borderId="29" xfId="0" applyFont="1" applyFill="1" applyBorder="1" applyAlignment="1">
      <alignment horizontal="center" vertical="center" wrapText="1"/>
    </xf>
    <xf numFmtId="176" fontId="3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abSelected="1" zoomScalePageLayoutView="0" workbookViewId="0" topLeftCell="B1">
      <selection activeCell="E10" sqref="E10"/>
    </sheetView>
  </sheetViews>
  <sheetFormatPr defaultColWidth="40.625" defaultRowHeight="12.75"/>
  <cols>
    <col min="1" max="1" width="22.50390625" style="1" customWidth="1"/>
    <col min="2" max="2" width="34.375" style="1" customWidth="1"/>
    <col min="3" max="4" width="25.50390625" style="1" customWidth="1"/>
    <col min="5" max="5" width="18.00390625" style="1" customWidth="1"/>
    <col min="6" max="6" width="30.50390625" style="1" customWidth="1"/>
    <col min="7" max="16384" width="40.625" style="1" customWidth="1"/>
  </cols>
  <sheetData>
    <row r="1" spans="6:18" ht="1.5" customHeight="1"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4:5" ht="13.5" hidden="1">
      <c r="D2" s="3"/>
      <c r="E2" s="3"/>
    </row>
    <row r="3" spans="2:8" ht="46.5" customHeight="1">
      <c r="B3" s="25" t="s">
        <v>30</v>
      </c>
      <c r="C3" s="26"/>
      <c r="D3" s="26"/>
      <c r="E3" s="26"/>
      <c r="F3" s="26"/>
      <c r="G3" s="13"/>
      <c r="H3" s="13"/>
    </row>
    <row r="4" spans="2:3" ht="12.75">
      <c r="B4" s="27"/>
      <c r="C4" s="28"/>
    </row>
    <row r="5" spans="2:5" ht="12.75">
      <c r="B5" s="32"/>
      <c r="C5" s="32"/>
      <c r="D5" s="32"/>
      <c r="E5" s="18"/>
    </row>
    <row r="6" spans="2:6" ht="12.75">
      <c r="B6" s="27" t="s">
        <v>28</v>
      </c>
      <c r="C6" s="28"/>
      <c r="D6" s="29"/>
      <c r="E6" s="29"/>
      <c r="F6" s="29"/>
    </row>
    <row r="7" ht="13.5" thickBot="1"/>
    <row r="8" spans="1:6" ht="12.75">
      <c r="A8" s="33" t="s">
        <v>7</v>
      </c>
      <c r="B8" s="34"/>
      <c r="C8" s="37" t="s">
        <v>2</v>
      </c>
      <c r="D8" s="38"/>
      <c r="E8" s="41"/>
      <c r="F8" s="39" t="s">
        <v>4</v>
      </c>
    </row>
    <row r="9" spans="1:6" ht="71.25" customHeight="1">
      <c r="A9" s="35"/>
      <c r="B9" s="36"/>
      <c r="C9" s="5" t="s">
        <v>20</v>
      </c>
      <c r="D9" s="6" t="s">
        <v>27</v>
      </c>
      <c r="E9" s="42" t="s">
        <v>29</v>
      </c>
      <c r="F9" s="40"/>
    </row>
    <row r="10" spans="1:6" ht="12.75" customHeight="1">
      <c r="A10" s="19" t="s">
        <v>5</v>
      </c>
      <c r="B10" s="21" t="s">
        <v>6</v>
      </c>
      <c r="C10" s="21" t="s">
        <v>0</v>
      </c>
      <c r="D10" s="23" t="s">
        <v>1</v>
      </c>
      <c r="E10" s="42"/>
      <c r="F10" s="40"/>
    </row>
    <row r="11" spans="1:6" ht="36.75" customHeight="1" thickBot="1">
      <c r="A11" s="20"/>
      <c r="B11" s="22"/>
      <c r="C11" s="22"/>
      <c r="D11" s="24"/>
      <c r="E11" s="42"/>
      <c r="F11" s="40"/>
    </row>
    <row r="12" spans="1:6" ht="265.5" customHeight="1">
      <c r="A12" s="14" t="s">
        <v>8</v>
      </c>
      <c r="B12" s="15" t="s">
        <v>13</v>
      </c>
      <c r="C12" s="7">
        <v>2279</v>
      </c>
      <c r="D12" s="8">
        <v>1067.2</v>
      </c>
      <c r="E12" s="8">
        <f>D12/C12%</f>
        <v>46.82755594559018</v>
      </c>
      <c r="F12" s="9" t="s">
        <v>21</v>
      </c>
    </row>
    <row r="13" spans="1:6" ht="120" customHeight="1">
      <c r="A13" s="14" t="s">
        <v>9</v>
      </c>
      <c r="B13" s="14" t="s">
        <v>14</v>
      </c>
      <c r="C13" s="7">
        <v>520</v>
      </c>
      <c r="D13" s="8">
        <v>0</v>
      </c>
      <c r="E13" s="8">
        <f>D13/C13%</f>
        <v>0</v>
      </c>
      <c r="F13" s="9"/>
    </row>
    <row r="14" spans="1:6" ht="379.5" customHeight="1">
      <c r="A14" s="14" t="s">
        <v>10</v>
      </c>
      <c r="B14" s="14" t="s">
        <v>16</v>
      </c>
      <c r="C14" s="11">
        <v>31712.3</v>
      </c>
      <c r="D14" s="12">
        <v>12986.1</v>
      </c>
      <c r="E14" s="8">
        <f>D14/C14%</f>
        <v>40.94972613150103</v>
      </c>
      <c r="F14" s="17" t="s">
        <v>22</v>
      </c>
    </row>
    <row r="15" spans="1:6" ht="324" customHeight="1">
      <c r="A15" s="14" t="s">
        <v>11</v>
      </c>
      <c r="B15" s="14" t="s">
        <v>17</v>
      </c>
      <c r="C15" s="11">
        <v>18330</v>
      </c>
      <c r="D15" s="12">
        <v>9208.7</v>
      </c>
      <c r="E15" s="8">
        <f>D15/C15%</f>
        <v>50.238406983087835</v>
      </c>
      <c r="F15" s="17" t="s">
        <v>18</v>
      </c>
    </row>
    <row r="16" spans="1:6" ht="167.25" customHeight="1" thickBot="1">
      <c r="A16" s="16" t="s">
        <v>12</v>
      </c>
      <c r="B16" s="14" t="s">
        <v>15</v>
      </c>
      <c r="C16" s="11">
        <v>2610.6</v>
      </c>
      <c r="D16" s="11">
        <v>1045.2</v>
      </c>
      <c r="E16" s="8">
        <f>D16/C16%</f>
        <v>40.03677315559642</v>
      </c>
      <c r="F16" s="17" t="s">
        <v>19</v>
      </c>
    </row>
    <row r="17" spans="1:6" ht="44.25" customHeight="1" thickBot="1">
      <c r="A17" s="30" t="s">
        <v>3</v>
      </c>
      <c r="B17" s="31"/>
      <c r="C17" s="10">
        <f>C12+C13+C14+C15+C16</f>
        <v>55451.9</v>
      </c>
      <c r="D17" s="10">
        <f>SUM(D12:D16)</f>
        <v>24307.2</v>
      </c>
      <c r="E17" s="43">
        <f>D17/C17%</f>
        <v>43.83474687071138</v>
      </c>
      <c r="F17" s="2"/>
    </row>
    <row r="19" spans="1:3" ht="12.75">
      <c r="A19" s="1" t="s">
        <v>23</v>
      </c>
      <c r="C19" s="1" t="s">
        <v>24</v>
      </c>
    </row>
    <row r="21" spans="1:3" ht="12.75">
      <c r="A21" s="1" t="s">
        <v>25</v>
      </c>
      <c r="C21" s="1" t="s">
        <v>26</v>
      </c>
    </row>
  </sheetData>
  <sheetProtection/>
  <mergeCells count="12">
    <mergeCell ref="A17:B17"/>
    <mergeCell ref="B5:D5"/>
    <mergeCell ref="A8:B9"/>
    <mergeCell ref="C8:D8"/>
    <mergeCell ref="F8:F11"/>
    <mergeCell ref="A10:A11"/>
    <mergeCell ref="B10:B11"/>
    <mergeCell ref="C10:C11"/>
    <mergeCell ref="D10:D11"/>
    <mergeCell ref="B3:F3"/>
    <mergeCell ref="B6:F6"/>
    <mergeCell ref="B4:C4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Наталья Борисовна</cp:lastModifiedBy>
  <cp:lastPrinted>2017-07-25T13:16:40Z</cp:lastPrinted>
  <dcterms:created xsi:type="dcterms:W3CDTF">2007-10-25T07:17:21Z</dcterms:created>
  <dcterms:modified xsi:type="dcterms:W3CDTF">2017-08-03T13:11:32Z</dcterms:modified>
  <cp:category/>
  <cp:version/>
  <cp:contentType/>
  <cp:contentStatus/>
</cp:coreProperties>
</file>