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<sst xmlns="http://schemas.openxmlformats.org/spreadsheetml/2006/main" count="92" uniqueCount="89">
  <si>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</si>
  <si>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</si>
  <si>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</si>
  <si>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</si>
  <si>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</si>
  <si>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</si>
  <si>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</si>
  <si>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</si>
  <si>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</si>
  <si>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</si>
  <si>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</si>
  <si>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</si>
  <si>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</si>
  <si>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</si>
  <si>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</si>
  <si>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</si>
  <si>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</si>
  <si>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</si>
  <si>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</si>
  <si>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</si>
  <si>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</si>
  <si>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</si>
  <si>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</si>
  <si>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</si>
  <si>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</si>
  <si>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</si>
  <si>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</si>
  <si>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</si>
  <si>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</si>
  <si>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</si>
  <si>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</si>
  <si>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</si>
  <si>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</si>
  <si>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</si>
  <si>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</si>
  <si>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</si>
  <si>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</si>
  <si>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</si>
  <si>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</si>
  <si>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</si>
  <si>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</si>
  <si>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</si>
  <si>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</si>
  <si>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</si>
  <si>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</si>
  <si>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</si>
  <si>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</si>
  <si>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</si>
  <si>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</si>
  <si>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</si>
  <si>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</si>
  <si>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</si>
  <si>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</si>
  <si>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</si>
  <si>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</si>
  <si>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</si>
  <si>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</si>
  <si>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</si>
  <si>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</si>
  <si>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</si>
  <si>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</si>
  <si>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</si>
  <si>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</si>
  <si>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</si>
  <si>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</si>
  <si>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</si>
  <si>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</si>
  <si>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</si>
  <si>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</si>
  <si>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</si>
  <si>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</si>
  <si>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</si>
  <si>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</si>
  <si>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</si>
  <si>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</si>
  <si>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</si>
  <si>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 xml:space="preserve">ПРОГНОЗИРУЕМЫЕ поступления доходов в местный бюджет на 2023 год </t>
  </si>
  <si>
    <t>Утверждено бюджет МО Пудостьское сельское поселение на 2023 год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</si>
  <si>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</si>
  <si>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</si>
  <si>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</si>
  <si>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</si>
  <si>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</si>
  <si>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>№156 от 29 марта 2023 года</t>
  </si>
  <si>
    <t>Приложение №1</t>
  </si>
  <si>
    <t xml:space="preserve">612 2 02 25555 10 0000 150 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</si>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</sst>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1" xfId="33" applyNumberFormat="1" applyFont="1" applyFill="1" applyBorder="1" applyAlignment="1">
      <alignment horizontal="left" vertical="center" wrapText="1" readingOrder="1"/>
      <protection/>
    </xf>
    <xf numFmtId="0" fontId="5" fillId="34" borderId="12" xfId="33" applyNumberFormat="1" applyFont="1" applyFill="1" applyBorder="1" applyAlignment="1">
      <alignment horizontal="center" vertical="center" wrapText="1" readingOrder="1"/>
      <protection/>
    </xf>
    <xf numFmtId="179" fontId="5" fillId="34" borderId="13" xfId="33" applyNumberFormat="1" applyFont="1" applyFill="1" applyBorder="1" applyAlignment="1">
      <alignment horizontal="right" vertical="center" wrapText="1" readingOrder="1"/>
      <protection/>
    </xf>
    <xf numFmtId="0" fontId="4" fillId="34" borderId="14" xfId="33" applyNumberFormat="1" applyFont="1" applyFill="1" applyBorder="1" applyAlignment="1">
      <alignment horizontal="left" vertical="center" wrapText="1" readingOrder="1"/>
      <protection/>
    </xf>
    <xf numFmtId="0" fontId="5" fillId="34" borderId="15" xfId="33" applyNumberFormat="1" applyFont="1" applyFill="1" applyBorder="1" applyAlignment="1">
      <alignment horizontal="center" vertical="center" wrapText="1" readingOrder="1"/>
      <protection/>
    </xf>
    <xf numFmtId="179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4" fillId="0" borderId="17" xfId="33" applyNumberFormat="1" applyFont="1" applyFill="1" applyBorder="1" applyAlignment="1">
      <alignment horizontal="lef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4" fillId="0" borderId="19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9" xfId="33" applyNumberFormat="1" applyFont="1" applyFill="1" applyBorder="1" applyAlignment="1">
      <alignment horizontal="center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2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179" fontId="5" fillId="0" borderId="21" xfId="33" applyNumberFormat="1" applyFont="1" applyFill="1" applyBorder="1" applyAlignment="1">
      <alignment horizontal="right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4" fillId="0" borderId="22" xfId="33" applyNumberFormat="1" applyFont="1" applyFill="1" applyBorder="1" applyAlignment="1">
      <alignment horizontal="left" vertical="center" wrapText="1" readingOrder="1"/>
      <protection/>
    </xf>
    <xf numFmtId="179" fontId="4" fillId="0" borderId="13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showGridLines="0" tabSelected="1" view="pageLayout" zoomScale="80" zoomScaleNormal="75" zoomScalePageLayoutView="80" workbookViewId="0" topLeftCell="A1">
      <selection activeCell="A1" sqref="A1:C54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3" t="s">
        <v>84</v>
      </c>
      <c r="B1" s="33"/>
      <c r="C1" s="33"/>
    </row>
    <row r="2" spans="1:3" ht="18.75" customHeight="1">
      <c r="A2" s="34" t="s">
        <v>68</v>
      </c>
      <c r="B2" s="35"/>
      <c r="C2" s="35"/>
    </row>
    <row r="3" spans="1:3" ht="21.75" customHeight="1" hidden="1">
      <c r="A3" s="35"/>
      <c r="B3" s="35"/>
      <c r="C3" s="35"/>
    </row>
    <row r="4" spans="1:3" ht="21.75" customHeight="1" hidden="1">
      <c r="A4" s="35"/>
      <c r="B4" s="35"/>
      <c r="C4" s="35"/>
    </row>
    <row r="5" spans="1:3" ht="20.25" customHeight="1">
      <c r="A5" s="34" t="s">
        <v>54</v>
      </c>
      <c r="B5" s="35"/>
      <c r="C5" s="35"/>
    </row>
    <row r="6" spans="1:3" ht="27" customHeight="1" hidden="1">
      <c r="A6" s="35"/>
      <c r="B6" s="35"/>
      <c r="C6" s="35"/>
    </row>
    <row r="7" spans="1:3" ht="30.75" customHeight="1" hidden="1">
      <c r="A7" s="35"/>
      <c r="B7" s="35"/>
      <c r="C7" s="35"/>
    </row>
    <row r="8" spans="1:3" ht="19.5" customHeight="1">
      <c r="A8" s="36" t="s">
        <v>83</v>
      </c>
      <c r="B8" s="36"/>
      <c r="C8" s="36"/>
    </row>
    <row r="9" spans="1:3" ht="37.5" customHeight="1">
      <c r="A9" s="37" t="s">
        <v>76</v>
      </c>
      <c r="B9" s="38"/>
      <c r="C9" s="38"/>
    </row>
    <row r="10" spans="1:3" ht="120" customHeight="1">
      <c r="A10" s="2" t="s">
        <v>1</v>
      </c>
      <c r="B10" s="2" t="s">
        <v>0</v>
      </c>
      <c r="C10" s="2" t="s">
        <v>77</v>
      </c>
    </row>
    <row r="11" spans="1:3" ht="24.75" customHeight="1">
      <c r="A11" s="3"/>
      <c r="B11" s="4" t="s">
        <v>7</v>
      </c>
      <c r="C11" s="5">
        <f>C12+C29</f>
        <v>62920</v>
      </c>
    </row>
    <row r="12" spans="1:3" ht="24" customHeight="1">
      <c r="A12" s="6"/>
      <c r="B12" s="7" t="s">
        <v>27</v>
      </c>
      <c r="C12" s="8">
        <f>C13+C16+C19+C21+C24</f>
        <v>58035.1</v>
      </c>
    </row>
    <row r="13" spans="1:3" ht="43.5" customHeight="1">
      <c r="A13" s="9" t="s">
        <v>32</v>
      </c>
      <c r="B13" s="10" t="s">
        <v>11</v>
      </c>
      <c r="C13" s="11">
        <f>C14+C15</f>
        <v>26925.699999999997</v>
      </c>
    </row>
    <row r="14" spans="1:3" ht="102" customHeight="1">
      <c r="A14" s="12" t="s">
        <v>39</v>
      </c>
      <c r="B14" s="13" t="s">
        <v>10</v>
      </c>
      <c r="C14" s="14">
        <v>21680.1</v>
      </c>
    </row>
    <row r="15" spans="1:3" ht="93" customHeight="1">
      <c r="A15" s="15" t="s">
        <v>73</v>
      </c>
      <c r="B15" s="16" t="s">
        <v>74</v>
      </c>
      <c r="C15" s="14">
        <v>5245.6</v>
      </c>
    </row>
    <row r="16" spans="1:3" ht="62.25" customHeight="1">
      <c r="A16" s="9" t="s">
        <v>33</v>
      </c>
      <c r="B16" s="9" t="s">
        <v>25</v>
      </c>
      <c r="C16" s="11">
        <f>C17+C18</f>
        <v>8580</v>
      </c>
    </row>
    <row r="17" spans="1:3" ht="75.75" customHeight="1">
      <c r="A17" s="12" t="s">
        <v>40</v>
      </c>
      <c r="B17" s="17" t="s">
        <v>30</v>
      </c>
      <c r="C17" s="14">
        <v>6880</v>
      </c>
    </row>
    <row r="18" spans="1:3" ht="90" customHeight="1">
      <c r="A18" s="12" t="s">
        <v>41</v>
      </c>
      <c r="B18" s="17" t="s">
        <v>31</v>
      </c>
      <c r="C18" s="14">
        <v>1700</v>
      </c>
    </row>
    <row r="19" spans="1:3" ht="41.25" customHeight="1">
      <c r="A19" s="9" t="s">
        <v>34</v>
      </c>
      <c r="B19" s="9" t="s">
        <v>17</v>
      </c>
      <c r="C19" s="11">
        <f>C20</f>
        <v>1298.9</v>
      </c>
    </row>
    <row r="20" spans="1:3" ht="37.5" customHeight="1">
      <c r="A20" s="12" t="s">
        <v>42</v>
      </c>
      <c r="B20" s="18" t="s">
        <v>28</v>
      </c>
      <c r="C20" s="14">
        <v>1298.9</v>
      </c>
    </row>
    <row r="21" spans="1:3" ht="44.25" customHeight="1">
      <c r="A21" s="9" t="s">
        <v>53</v>
      </c>
      <c r="B21" s="19" t="s">
        <v>9</v>
      </c>
      <c r="C21" s="11">
        <f>C22+C23</f>
        <v>1640</v>
      </c>
    </row>
    <row r="22" spans="1:3" ht="75" customHeight="1">
      <c r="A22" s="12" t="s">
        <v>43</v>
      </c>
      <c r="B22" s="20" t="s">
        <v>8</v>
      </c>
      <c r="C22" s="14">
        <v>1620</v>
      </c>
    </row>
    <row r="23" spans="1:3" ht="68.25" customHeight="1">
      <c r="A23" s="12" t="s">
        <v>44</v>
      </c>
      <c r="B23" s="20" t="s">
        <v>8</v>
      </c>
      <c r="C23" s="14">
        <v>20</v>
      </c>
    </row>
    <row r="24" spans="1:3" ht="40.5" customHeight="1">
      <c r="A24" s="9" t="s">
        <v>35</v>
      </c>
      <c r="B24" s="19" t="s">
        <v>16</v>
      </c>
      <c r="C24" s="11">
        <f>C25+C26+C27+C28</f>
        <v>19590.5</v>
      </c>
    </row>
    <row r="25" spans="1:3" ht="70.5" customHeight="1">
      <c r="A25" s="12" t="s">
        <v>45</v>
      </c>
      <c r="B25" s="20" t="s">
        <v>14</v>
      </c>
      <c r="C25" s="14">
        <v>13250</v>
      </c>
    </row>
    <row r="26" spans="1:3" ht="63.75" customHeight="1">
      <c r="A26" s="12" t="s">
        <v>46</v>
      </c>
      <c r="B26" s="20" t="s">
        <v>15</v>
      </c>
      <c r="C26" s="14">
        <v>50</v>
      </c>
    </row>
    <row r="27" spans="1:3" ht="62.25" customHeight="1">
      <c r="A27" s="12" t="s">
        <v>47</v>
      </c>
      <c r="B27" s="20" t="s">
        <v>13</v>
      </c>
      <c r="C27" s="14">
        <v>6190.5</v>
      </c>
    </row>
    <row r="28" spans="1:3" ht="63" customHeight="1">
      <c r="A28" s="12" t="s">
        <v>48</v>
      </c>
      <c r="B28" s="20" t="s">
        <v>13</v>
      </c>
      <c r="C28" s="14">
        <v>100</v>
      </c>
    </row>
    <row r="29" spans="1:3" ht="25.5" customHeight="1">
      <c r="A29" s="21"/>
      <c r="B29" s="22" t="s">
        <v>26</v>
      </c>
      <c r="C29" s="8">
        <f>C30+C33+C38+C36</f>
        <v>4884.9</v>
      </c>
    </row>
    <row r="30" spans="1:3" ht="61.5" customHeight="1">
      <c r="A30" s="9" t="s">
        <v>36</v>
      </c>
      <c r="B30" s="19" t="s">
        <v>20</v>
      </c>
      <c r="C30" s="11">
        <f>C31+C32</f>
        <v>2184.9</v>
      </c>
    </row>
    <row r="31" spans="1:3" ht="52.5" customHeight="1">
      <c r="A31" s="1" t="s">
        <v>37</v>
      </c>
      <c r="B31" s="20" t="s">
        <v>18</v>
      </c>
      <c r="C31" s="23">
        <v>494.9</v>
      </c>
    </row>
    <row r="32" spans="1:3" ht="37.5" customHeight="1">
      <c r="A32" s="12" t="s">
        <v>49</v>
      </c>
      <c r="B32" s="24" t="s">
        <v>29</v>
      </c>
      <c r="C32" s="14">
        <v>1690</v>
      </c>
    </row>
    <row r="33" spans="1:3" ht="64.5" customHeight="1">
      <c r="A33" s="9" t="s">
        <v>38</v>
      </c>
      <c r="B33" s="19" t="s">
        <v>19</v>
      </c>
      <c r="C33" s="11">
        <f>C34+C35</f>
        <v>1020</v>
      </c>
    </row>
    <row r="34" spans="1:3" ht="42" customHeight="1">
      <c r="A34" s="1" t="s">
        <v>50</v>
      </c>
      <c r="B34" s="20" t="s">
        <v>6</v>
      </c>
      <c r="C34" s="14">
        <v>520</v>
      </c>
    </row>
    <row r="35" spans="1:3" ht="42" customHeight="1">
      <c r="A35" s="1" t="s">
        <v>75</v>
      </c>
      <c r="B35" s="20" t="s">
        <v>82</v>
      </c>
      <c r="C35" s="14">
        <v>500</v>
      </c>
    </row>
    <row r="36" spans="1:3" ht="42" customHeight="1">
      <c r="A36" s="9" t="s">
        <v>78</v>
      </c>
      <c r="B36" s="25" t="s">
        <v>79</v>
      </c>
      <c r="C36" s="11">
        <f>C37</f>
        <v>1630</v>
      </c>
    </row>
    <row r="37" spans="1:3" ht="60.75" customHeight="1">
      <c r="A37" s="1" t="s">
        <v>80</v>
      </c>
      <c r="B37" s="26" t="s">
        <v>81</v>
      </c>
      <c r="C37" s="14">
        <v>1630</v>
      </c>
    </row>
    <row r="38" spans="1:3" ht="31.5">
      <c r="A38" s="9" t="s">
        <v>51</v>
      </c>
      <c r="B38" s="19" t="s">
        <v>2</v>
      </c>
      <c r="C38" s="11">
        <f>C39</f>
        <v>50</v>
      </c>
    </row>
    <row r="39" spans="1:3" ht="76.5" customHeight="1">
      <c r="A39" s="12" t="s">
        <v>66</v>
      </c>
      <c r="B39" s="17" t="s">
        <v>67</v>
      </c>
      <c r="C39" s="14">
        <v>50</v>
      </c>
    </row>
    <row r="40" spans="1:3" ht="36" customHeight="1">
      <c r="A40" s="27" t="s">
        <v>52</v>
      </c>
      <c r="B40" s="22" t="s">
        <v>24</v>
      </c>
      <c r="C40" s="8">
        <f>C41+C50+C47+C43+C52</f>
        <v>81664</v>
      </c>
    </row>
    <row r="41" spans="1:3" ht="52.5" customHeight="1">
      <c r="A41" s="28" t="s">
        <v>55</v>
      </c>
      <c r="B41" s="10" t="s">
        <v>23</v>
      </c>
      <c r="C41" s="29">
        <f>C42</f>
        <v>37407.1</v>
      </c>
    </row>
    <row r="42" spans="1:3" ht="53.25" customHeight="1">
      <c r="A42" s="1" t="s">
        <v>72</v>
      </c>
      <c r="B42" s="26" t="s">
        <v>22</v>
      </c>
      <c r="C42" s="14">
        <v>37407.1</v>
      </c>
    </row>
    <row r="43" spans="1:3" ht="53.25" customHeight="1">
      <c r="A43" s="9" t="s">
        <v>60</v>
      </c>
      <c r="B43" s="9" t="s">
        <v>61</v>
      </c>
      <c r="C43" s="11">
        <f>C44+C45+C46</f>
        <v>41649.3</v>
      </c>
    </row>
    <row r="44" spans="1:3" ht="107.25" customHeight="1">
      <c r="A44" s="15" t="s">
        <v>87</v>
      </c>
      <c r="B44" s="16" t="s">
        <v>88</v>
      </c>
      <c r="C44" s="14">
        <v>2168.1</v>
      </c>
    </row>
    <row r="45" spans="1:3" ht="105" customHeight="1">
      <c r="A45" s="1" t="s">
        <v>85</v>
      </c>
      <c r="B45" s="26" t="s">
        <v>86</v>
      </c>
      <c r="C45" s="14">
        <v>7500</v>
      </c>
    </row>
    <row r="46" spans="1:3" ht="50.25" customHeight="1">
      <c r="A46" s="1" t="s">
        <v>63</v>
      </c>
      <c r="B46" s="26" t="s">
        <v>62</v>
      </c>
      <c r="C46" s="14">
        <v>31981.2</v>
      </c>
    </row>
    <row r="47" spans="1:3" ht="42.75" customHeight="1">
      <c r="A47" s="9" t="s">
        <v>56</v>
      </c>
      <c r="B47" s="9" t="s">
        <v>3</v>
      </c>
      <c r="C47" s="11">
        <f>C48+C49</f>
        <v>636.2</v>
      </c>
    </row>
    <row r="48" spans="1:3" ht="48.75" customHeight="1">
      <c r="A48" s="30" t="s">
        <v>64</v>
      </c>
      <c r="B48" s="26" t="s">
        <v>65</v>
      </c>
      <c r="C48" s="14">
        <v>7.1</v>
      </c>
    </row>
    <row r="49" spans="1:3" ht="60.75" customHeight="1">
      <c r="A49" s="30" t="s">
        <v>57</v>
      </c>
      <c r="B49" s="31" t="s">
        <v>4</v>
      </c>
      <c r="C49" s="32">
        <v>629.1</v>
      </c>
    </row>
    <row r="50" spans="1:3" ht="39" customHeight="1">
      <c r="A50" s="9" t="s">
        <v>58</v>
      </c>
      <c r="B50" s="19" t="s">
        <v>12</v>
      </c>
      <c r="C50" s="11">
        <v>1821.4</v>
      </c>
    </row>
    <row r="51" spans="1:3" ht="51" customHeight="1">
      <c r="A51" s="1" t="s">
        <v>59</v>
      </c>
      <c r="B51" s="20" t="s">
        <v>5</v>
      </c>
      <c r="C51" s="14">
        <v>50</v>
      </c>
    </row>
    <row r="52" spans="1:3" ht="33.75" customHeight="1">
      <c r="A52" s="1" t="s">
        <v>71</v>
      </c>
      <c r="B52" s="19" t="s">
        <v>69</v>
      </c>
      <c r="C52" s="11">
        <f>C53</f>
        <v>150</v>
      </c>
    </row>
    <row r="53" spans="1:3" ht="34.5" customHeight="1">
      <c r="A53" s="1" t="s">
        <v>70</v>
      </c>
      <c r="B53" s="20" t="s">
        <v>69</v>
      </c>
      <c r="C53" s="14">
        <v>150</v>
      </c>
    </row>
    <row r="54" spans="1:3" ht="30" customHeight="1">
      <c r="A54" s="21"/>
      <c r="B54" s="22" t="s">
        <v>21</v>
      </c>
      <c r="C54" s="8">
        <f>C11+C40</f>
        <v>144584</v>
      </c>
    </row>
    <row r="55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2021-10-28T09:00:53Z</cp:lastPrinted>
  <dcterms:created xsi:type="dcterms:W3CDTF">2015-07-21T13:23:07Z</dcterms:created>
  <dcterms:modified xsi:type="dcterms:W3CDTF">2023-04-14T11:26:35Z</dcterms:modified>
  <cp:category/>
  <cp:version/>
  <cp:contentType/>
  <cp:contentStatus/>
</cp:coreProperties>
</file>