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<sst xmlns="http://schemas.openxmlformats.org/spreadsheetml/2006/main" count="98" uniqueCount="93">
  <si>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</si>
  <si>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</si>
  <si>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</si>
  <si>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</si>
  <si>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</si>
  <si>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</si>
  <si>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</si>
  <si>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</si>
  <si>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</si>
  <si>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</si>
  <si>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</si>
  <si>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</si>
  <si>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</si>
  <si>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</si>
  <si>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</si>
  <si>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</si>
  <si>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</si>
  <si>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</si>
  <si>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</si>
  <si>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</si>
  <si>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</si>
  <si>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</si>
  <si>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</si>
  <si>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</si>
  <si>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</si>
  <si>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</si>
  <si>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</si>
  <si>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</si>
  <si>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</si>
  <si>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</si>
  <si>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</si>
  <si>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</si>
  <si>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</si>
  <si>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</si>
  <si>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</si>
  <si>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</si>
  <si>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</si>
  <si>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</si>
  <si>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</si>
  <si>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</si>
  <si>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</si>
  <si>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</si>
  <si>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</si>
  <si>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</si>
  <si>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</si>
  <si>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</si>
  <si>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</si>
  <si>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</si>
  <si>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</si>
  <si>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</si>
  <si>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</si>
  <si>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</si>
  <si>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</si>
  <si>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</si>
  <si>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</si>
  <si>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</si>
  <si>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</si>
  <si>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</si>
  <si>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</si>
  <si>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</si>
  <si>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</si>
  <si>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</si>
  <si>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</si>
  <si>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612 1 11 09045 10 0 111 120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</si>
  <si>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</si>
  <si>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</si>
  <si>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</si>
  <si>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</si>
  <si>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</si>
  <si>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</si>
  <si>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612 2 00 00000 00 0000 000</t>
  </si>
  <si>
    <t>182 1 06 01000 00 0000 110</t>
  </si>
  <si>
    <t>к решению совета депутатов</t>
  </si>
  <si>
    <t>МО Пудостьское сельское поселение</t>
  </si>
  <si>
    <t>612 1 17 05050 10 0515 180</t>
  </si>
  <si>
    <t>612 2 02 10000 00 0000 000</t>
  </si>
  <si>
    <t>612 1 13 02995 10 0000 130</t>
  </si>
  <si>
    <t>Прочие доходы от компенсации затрат бюджетов поселений</t>
  </si>
  <si>
    <t xml:space="preserve">ПРОГНОЗИРУЕМЫЕ поступления доходов в местный бюджет на 2019 год </t>
  </si>
  <si>
    <t>Утверждено бюджет МО Пудостьское сельское поселение на 2019 год</t>
  </si>
  <si>
    <t>612 2 02 15001 10 0000 150</t>
  </si>
  <si>
    <t>612 2 02 30000 00 0000 150</t>
  </si>
  <si>
    <t>612 2 02 35118 10 0000 150</t>
  </si>
  <si>
    <t>612 2 02 40000 00 0000 150</t>
  </si>
  <si>
    <t>612 2 02 49999 10 0000 150</t>
  </si>
  <si>
    <t>Приложение №2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</si>
  <si>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</si>
  <si>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</si>
  <si>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</si>
  <si>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</si>
  <si>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</si>
  <si>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</si>
  <si>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№251 от 23 апреля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</si>
</sst>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8" xfId="33" applyNumberFormat="1" applyFont="1" applyFill="1" applyBorder="1" applyAlignment="1">
      <alignment horizontal="left" vertical="center" wrapText="1" readingOrder="1"/>
      <protection/>
    </xf>
    <xf numFmtId="0" fontId="4" fillId="33" borderId="19" xfId="33" applyNumberFormat="1" applyFont="1" applyFill="1" applyBorder="1" applyAlignment="1">
      <alignment horizontal="center" vertical="center" wrapText="1" readingOrder="1"/>
      <protection/>
    </xf>
    <xf numFmtId="172" fontId="4" fillId="33" borderId="20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20" xfId="33" applyNumberFormat="1" applyFont="1" applyFill="1" applyBorder="1" applyAlignment="1">
      <alignment horizontal="center" vertical="center" wrapText="1" readingOrder="1"/>
      <protection/>
    </xf>
    <xf numFmtId="0" fontId="5" fillId="0" borderId="15" xfId="33" applyNumberFormat="1" applyFont="1" applyFill="1" applyBorder="1" applyAlignment="1">
      <alignment horizontal="left" vertical="center" wrapText="1" readingOrder="1"/>
      <protection/>
    </xf>
    <xf numFmtId="172" fontId="5" fillId="0" borderId="2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showGridLines="0" tabSelected="1" view="pageLayout" zoomScale="80" zoomScaleNormal="75" zoomScalePageLayoutView="80" workbookViewId="0" topLeftCell="A1">
      <selection activeCell="B10" sqref="B10"/>
    </sheetView>
  </sheetViews>
  <sheetFormatPr defaultColWidth="9.140625" defaultRowHeight="15"/>
  <cols>
    <col min="1" max="1" width="37.57421875" style="0" customWidth="1"/>
    <col min="2" max="2" width="65.57421875" style="0" customWidth="1"/>
    <col min="3" max="3" width="18.421875" style="0" customWidth="1"/>
  </cols>
  <sheetData>
    <row r="1" spans="1:3" ht="18" customHeight="1">
      <c r="A1" s="36" t="s">
        <v>85</v>
      </c>
      <c r="B1" s="36"/>
      <c r="C1" s="36"/>
    </row>
    <row r="2" spans="1:3" ht="18.75" customHeight="1">
      <c r="A2" s="37" t="s">
        <v>72</v>
      </c>
      <c r="B2" s="38"/>
      <c r="C2" s="38"/>
    </row>
    <row r="3" spans="1:3" ht="21.75" customHeight="1" hidden="1">
      <c r="A3" s="38"/>
      <c r="B3" s="38"/>
      <c r="C3" s="38"/>
    </row>
    <row r="4" spans="1:3" ht="21.75" customHeight="1" hidden="1">
      <c r="A4" s="38"/>
      <c r="B4" s="38"/>
      <c r="C4" s="38"/>
    </row>
    <row r="5" spans="1:3" ht="20.25" customHeight="1">
      <c r="A5" s="37" t="s">
        <v>73</v>
      </c>
      <c r="B5" s="38"/>
      <c r="C5" s="38"/>
    </row>
    <row r="6" spans="1:3" ht="27" customHeight="1" hidden="1">
      <c r="A6" s="38"/>
      <c r="B6" s="38"/>
      <c r="C6" s="38"/>
    </row>
    <row r="7" spans="1:3" ht="30.75" customHeight="1" hidden="1">
      <c r="A7" s="38"/>
      <c r="B7" s="38"/>
      <c r="C7" s="38"/>
    </row>
    <row r="8" spans="1:3" ht="19.5" customHeight="1">
      <c r="A8" s="39" t="s">
        <v>92</v>
      </c>
      <c r="B8" s="39"/>
      <c r="C8" s="39"/>
    </row>
    <row r="9" spans="1:3" ht="37.5" customHeight="1">
      <c r="A9" s="34" t="s">
        <v>78</v>
      </c>
      <c r="B9" s="35"/>
      <c r="C9" s="35"/>
    </row>
    <row r="10" spans="1:3" ht="120" customHeight="1">
      <c r="A10" s="19" t="s">
        <v>1</v>
      </c>
      <c r="B10" s="19" t="s">
        <v>0</v>
      </c>
      <c r="C10" s="19" t="s">
        <v>79</v>
      </c>
    </row>
    <row r="11" spans="1:3" ht="18">
      <c r="A11" s="24"/>
      <c r="B11" s="25" t="s">
        <v>9</v>
      </c>
      <c r="C11" s="26">
        <f>C12+C34</f>
        <v>36169</v>
      </c>
    </row>
    <row r="12" spans="1:3" ht="18" customHeight="1">
      <c r="A12" s="3"/>
      <c r="B12" s="8" t="s">
        <v>32</v>
      </c>
      <c r="C12" s="20">
        <f>C13+C19+C22+C24+C27</f>
        <v>33378.7</v>
      </c>
    </row>
    <row r="13" spans="1:3" ht="26.25" customHeight="1">
      <c r="A13" s="2" t="s">
        <v>40</v>
      </c>
      <c r="B13" s="9" t="s">
        <v>16</v>
      </c>
      <c r="C13" s="21">
        <f>C14+C15+C16+C17+C18</f>
        <v>11430.6</v>
      </c>
    </row>
    <row r="14" spans="1:3" ht="120" customHeight="1">
      <c r="A14" s="1" t="s">
        <v>47</v>
      </c>
      <c r="B14" s="10" t="s">
        <v>15</v>
      </c>
      <c r="C14" s="22">
        <v>10830.5</v>
      </c>
    </row>
    <row r="15" spans="1:3" ht="165" customHeight="1">
      <c r="A15" s="1" t="s">
        <v>48</v>
      </c>
      <c r="B15" s="11" t="s">
        <v>33</v>
      </c>
      <c r="C15" s="22">
        <v>531.1</v>
      </c>
    </row>
    <row r="16" spans="1:3" ht="171" customHeight="1">
      <c r="A16" s="1" t="s">
        <v>49</v>
      </c>
      <c r="B16" s="10" t="s">
        <v>14</v>
      </c>
      <c r="C16" s="22">
        <v>30</v>
      </c>
    </row>
    <row r="17" spans="1:3" ht="94.5" customHeight="1">
      <c r="A17" s="1" t="s">
        <v>50</v>
      </c>
      <c r="B17" s="10" t="s">
        <v>13</v>
      </c>
      <c r="C17" s="22">
        <v>20</v>
      </c>
    </row>
    <row r="18" spans="1:3" ht="132.75" customHeight="1">
      <c r="A18" s="1" t="s">
        <v>51</v>
      </c>
      <c r="B18" s="12" t="s">
        <v>34</v>
      </c>
      <c r="C18" s="22">
        <v>19</v>
      </c>
    </row>
    <row r="19" spans="1:3" ht="73.5" customHeight="1">
      <c r="A19" s="2" t="s">
        <v>41</v>
      </c>
      <c r="B19" s="7" t="s">
        <v>30</v>
      </c>
      <c r="C19" s="21">
        <f>C20+C21</f>
        <v>5000</v>
      </c>
    </row>
    <row r="20" spans="1:3" ht="75.75" customHeight="1">
      <c r="A20" s="1" t="s">
        <v>52</v>
      </c>
      <c r="B20" s="12" t="s">
        <v>38</v>
      </c>
      <c r="C20" s="22">
        <v>3000</v>
      </c>
    </row>
    <row r="21" spans="1:3" ht="90" customHeight="1">
      <c r="A21" s="1" t="s">
        <v>53</v>
      </c>
      <c r="B21" s="12" t="s">
        <v>39</v>
      </c>
      <c r="C21" s="22">
        <v>2000</v>
      </c>
    </row>
    <row r="22" spans="1:3" ht="31.5" customHeight="1">
      <c r="A22" s="2" t="s">
        <v>42</v>
      </c>
      <c r="B22" s="13" t="s">
        <v>22</v>
      </c>
      <c r="C22" s="21">
        <f>C23</f>
        <v>1</v>
      </c>
    </row>
    <row r="23" spans="1:3" ht="37.5" customHeight="1">
      <c r="A23" s="1" t="s">
        <v>54</v>
      </c>
      <c r="B23" s="14" t="s">
        <v>35</v>
      </c>
      <c r="C23" s="22">
        <v>1</v>
      </c>
    </row>
    <row r="24" spans="1:3" ht="32.25" customHeight="1">
      <c r="A24" s="2" t="s">
        <v>71</v>
      </c>
      <c r="B24" s="16" t="s">
        <v>12</v>
      </c>
      <c r="C24" s="21">
        <f>C25+C26</f>
        <v>1500</v>
      </c>
    </row>
    <row r="25" spans="1:3" ht="81" customHeight="1">
      <c r="A25" s="1" t="s">
        <v>55</v>
      </c>
      <c r="B25" s="15" t="s">
        <v>10</v>
      </c>
      <c r="C25" s="22">
        <v>1480</v>
      </c>
    </row>
    <row r="26" spans="1:3" ht="86.25" customHeight="1">
      <c r="A26" s="1" t="s">
        <v>56</v>
      </c>
      <c r="B26" s="15" t="s">
        <v>11</v>
      </c>
      <c r="C26" s="22">
        <v>20</v>
      </c>
    </row>
    <row r="27" spans="1:3" ht="32.25" customHeight="1">
      <c r="A27" s="2" t="s">
        <v>43</v>
      </c>
      <c r="B27" s="16" t="s">
        <v>21</v>
      </c>
      <c r="C27" s="21">
        <f>C28+C29+C30+C31+C32+C33</f>
        <v>15447.1</v>
      </c>
    </row>
    <row r="28" spans="1:3" ht="70.5" customHeight="1">
      <c r="A28" s="1" t="s">
        <v>57</v>
      </c>
      <c r="B28" s="15" t="s">
        <v>19</v>
      </c>
      <c r="C28" s="22">
        <v>10321.1</v>
      </c>
    </row>
    <row r="29" spans="1:3" ht="72" customHeight="1">
      <c r="A29" s="1" t="s">
        <v>58</v>
      </c>
      <c r="B29" s="15" t="s">
        <v>20</v>
      </c>
      <c r="C29" s="22">
        <v>350</v>
      </c>
    </row>
    <row r="30" spans="1:3" ht="67.5" customHeight="1">
      <c r="A30" s="1" t="s">
        <v>59</v>
      </c>
      <c r="B30" s="15" t="s">
        <v>20</v>
      </c>
      <c r="C30" s="22">
        <v>300</v>
      </c>
    </row>
    <row r="31" spans="1:3" ht="72" customHeight="1">
      <c r="A31" s="1" t="s">
        <v>60</v>
      </c>
      <c r="B31" s="15" t="s">
        <v>18</v>
      </c>
      <c r="C31" s="22">
        <v>4300</v>
      </c>
    </row>
    <row r="32" spans="1:3" ht="78" customHeight="1">
      <c r="A32" s="1" t="s">
        <v>61</v>
      </c>
      <c r="B32" s="15" t="s">
        <v>18</v>
      </c>
      <c r="C32" s="22">
        <v>170</v>
      </c>
    </row>
    <row r="33" spans="1:3" ht="69" customHeight="1">
      <c r="A33" s="1" t="s">
        <v>62</v>
      </c>
      <c r="B33" s="15" t="s">
        <v>18</v>
      </c>
      <c r="C33" s="22">
        <v>6</v>
      </c>
    </row>
    <row r="34" spans="1:3" ht="18">
      <c r="A34" s="4"/>
      <c r="B34" s="17" t="s">
        <v>31</v>
      </c>
      <c r="C34" s="20">
        <f>C35+C38+C41+C43</f>
        <v>2790.3</v>
      </c>
    </row>
    <row r="35" spans="1:3" ht="93" customHeight="1">
      <c r="A35" s="2" t="s">
        <v>44</v>
      </c>
      <c r="B35" s="16" t="s">
        <v>25</v>
      </c>
      <c r="C35" s="21">
        <f>C36+C37</f>
        <v>1740.3</v>
      </c>
    </row>
    <row r="36" spans="1:3" ht="60.75" customHeight="1">
      <c r="A36" s="5" t="s">
        <v>45</v>
      </c>
      <c r="B36" s="15" t="s">
        <v>23</v>
      </c>
      <c r="C36" s="22">
        <v>620.3</v>
      </c>
    </row>
    <row r="37" spans="1:3" ht="53.25" customHeight="1">
      <c r="A37" s="1" t="s">
        <v>63</v>
      </c>
      <c r="B37" s="14" t="s">
        <v>36</v>
      </c>
      <c r="C37" s="22">
        <v>1120</v>
      </c>
    </row>
    <row r="38" spans="1:3" ht="53.25" customHeight="1">
      <c r="A38" s="2" t="s">
        <v>46</v>
      </c>
      <c r="B38" s="16" t="s">
        <v>24</v>
      </c>
      <c r="C38" s="21">
        <f>C39+C40</f>
        <v>400</v>
      </c>
    </row>
    <row r="39" spans="1:3" ht="42" customHeight="1">
      <c r="A39" s="5" t="s">
        <v>64</v>
      </c>
      <c r="B39" s="15" t="s">
        <v>8</v>
      </c>
      <c r="C39" s="22">
        <v>400</v>
      </c>
    </row>
    <row r="40" spans="1:3" ht="39.75" customHeight="1">
      <c r="A40" s="5" t="s">
        <v>76</v>
      </c>
      <c r="B40" s="15" t="s">
        <v>77</v>
      </c>
      <c r="C40" s="22">
        <v>0</v>
      </c>
    </row>
    <row r="41" spans="1:3" ht="17.25">
      <c r="A41" s="2" t="s">
        <v>65</v>
      </c>
      <c r="B41" s="16" t="s">
        <v>2</v>
      </c>
      <c r="C41" s="23">
        <f>C42</f>
        <v>50</v>
      </c>
    </row>
    <row r="42" spans="1:3" ht="72" customHeight="1">
      <c r="A42" s="1" t="s">
        <v>66</v>
      </c>
      <c r="B42" s="12" t="s">
        <v>37</v>
      </c>
      <c r="C42" s="22">
        <v>50</v>
      </c>
    </row>
    <row r="43" spans="1:3" ht="17.25">
      <c r="A43" s="2" t="s">
        <v>67</v>
      </c>
      <c r="B43" s="16" t="s">
        <v>6</v>
      </c>
      <c r="C43" s="21">
        <f>C44+C45+C46</f>
        <v>600</v>
      </c>
    </row>
    <row r="44" spans="1:3" ht="36">
      <c r="A44" s="5" t="s">
        <v>68</v>
      </c>
      <c r="B44" s="15" t="s">
        <v>5</v>
      </c>
      <c r="C44" s="22">
        <v>400</v>
      </c>
    </row>
    <row r="45" spans="1:3" ht="36">
      <c r="A45" s="1" t="s">
        <v>69</v>
      </c>
      <c r="B45" s="15" t="s">
        <v>5</v>
      </c>
      <c r="C45" s="22">
        <v>100</v>
      </c>
    </row>
    <row r="46" spans="1:3" ht="36">
      <c r="A46" s="1" t="s">
        <v>74</v>
      </c>
      <c r="B46" s="15" t="s">
        <v>5</v>
      </c>
      <c r="C46" s="22">
        <v>100</v>
      </c>
    </row>
    <row r="47" spans="1:3" ht="36" customHeight="1">
      <c r="A47" s="6" t="s">
        <v>70</v>
      </c>
      <c r="B47" s="17" t="s">
        <v>29</v>
      </c>
      <c r="C47" s="27">
        <f>C48+C55+C52+C50</f>
        <v>39490.399999999994</v>
      </c>
    </row>
    <row r="48" spans="1:3" ht="70.5" customHeight="1">
      <c r="A48" s="32" t="s">
        <v>75</v>
      </c>
      <c r="B48" s="9" t="s">
        <v>28</v>
      </c>
      <c r="C48" s="33">
        <f>C49</f>
        <v>31689</v>
      </c>
    </row>
    <row r="49" spans="1:3" ht="53.25" customHeight="1">
      <c r="A49" s="5" t="s">
        <v>80</v>
      </c>
      <c r="B49" s="31" t="s">
        <v>27</v>
      </c>
      <c r="C49" s="22">
        <v>31689</v>
      </c>
    </row>
    <row r="50" spans="1:3" ht="53.25" customHeight="1">
      <c r="A50" s="2" t="s">
        <v>86</v>
      </c>
      <c r="B50" s="2" t="s">
        <v>87</v>
      </c>
      <c r="C50" s="21">
        <f>C51</f>
        <v>5194.7</v>
      </c>
    </row>
    <row r="51" spans="1:3" ht="36" customHeight="1">
      <c r="A51" s="5" t="s">
        <v>89</v>
      </c>
      <c r="B51" s="31" t="s">
        <v>88</v>
      </c>
      <c r="C51" s="22">
        <v>5194.7</v>
      </c>
    </row>
    <row r="52" spans="1:3" ht="34.5">
      <c r="A52" s="2" t="s">
        <v>81</v>
      </c>
      <c r="B52" s="2" t="s">
        <v>3</v>
      </c>
      <c r="C52" s="21">
        <f>C53+C54</f>
        <v>563.6</v>
      </c>
    </row>
    <row r="53" spans="1:3" ht="62.25" customHeight="1">
      <c r="A53" s="28" t="s">
        <v>90</v>
      </c>
      <c r="B53" s="31" t="s">
        <v>91</v>
      </c>
      <c r="C53" s="22">
        <v>7.1</v>
      </c>
    </row>
    <row r="54" spans="1:3" ht="69" customHeight="1">
      <c r="A54" s="28" t="s">
        <v>82</v>
      </c>
      <c r="B54" s="29" t="s">
        <v>4</v>
      </c>
      <c r="C54" s="30">
        <v>556.5</v>
      </c>
    </row>
    <row r="55" spans="1:3" ht="30.75" customHeight="1">
      <c r="A55" s="2" t="s">
        <v>83</v>
      </c>
      <c r="B55" s="16" t="s">
        <v>17</v>
      </c>
      <c r="C55" s="21">
        <f>C56</f>
        <v>2043.1</v>
      </c>
    </row>
    <row r="56" spans="1:3" ht="36">
      <c r="A56" s="5" t="s">
        <v>84</v>
      </c>
      <c r="B56" s="15" t="s">
        <v>7</v>
      </c>
      <c r="C56" s="22">
        <v>2043.1</v>
      </c>
    </row>
    <row r="57" spans="1:3" ht="30" customHeight="1">
      <c r="A57" s="4"/>
      <c r="B57" s="18" t="s">
        <v>26</v>
      </c>
      <c r="C57" s="20">
        <f>C11+C47</f>
        <v>75659.4</v>
      </c>
    </row>
    <row r="58" ht="52.5" customHeight="1"/>
  </sheetData>
  <sheetProtection/>
  <mergeCells count="5">
    <mergeCell ref="A9:C9"/>
    <mergeCell ref="A1:C1"/>
    <mergeCell ref="A5:C7"/>
    <mergeCell ref="A2:C4"/>
    <mergeCell ref="A8:C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2018-12-15T13:39:07Z</cp:lastPrinted>
  <dcterms:created xsi:type="dcterms:W3CDTF">2015-07-21T13:23:07Z</dcterms:created>
  <dcterms:modified xsi:type="dcterms:W3CDTF">2019-06-03T13:34:30Z</dcterms:modified>
  <cp:category/>
  <cp:version/>
  <cp:contentType/>
  <cp:contentStatus/>
</cp:coreProperties>
</file>