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<sst xmlns="http://schemas.openxmlformats.org/spreadsheetml/2006/main" count="94" uniqueCount="91">
  <si>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</si>
  <si>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</si>
  <si>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</si>
  <si>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</si>
  <si>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</si>
  <si>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</si>
  <si>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</si>
  <si>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</si>
  <si>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</si>
  <si>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</si>
  <si>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</si>
  <si>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</si>
  <si>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</si>
  <si>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</si>
  <si>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</si>
  <si>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</si>
  <si>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</si>
  <si>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</si>
  <si>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</si>
  <si>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</si>
  <si>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</si>
  <si>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</si>
  <si>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</si>
  <si>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</si>
  <si>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</si>
  <si>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</si>
  <si>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</si>
  <si>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</si>
  <si>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</si>
  <si>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</si>
  <si>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</si>
  <si>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</si>
  <si>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</si>
  <si>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</si>
  <si>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</si>
  <si>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</si>
  <si>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</si>
  <si>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</si>
  <si>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</si>
  <si>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</si>
  <si>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</si>
  <si>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</si>
  <si>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</si>
  <si>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</si>
  <si>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</si>
  <si>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</si>
  <si>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</si>
  <si>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</si>
  <si>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</si>
  <si>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</si>
  <si>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</si>
  <si>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</si>
  <si>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</si>
  <si>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</si>
  <si>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</si>
  <si>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</si>
  <si>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</si>
  <si>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</si>
  <si>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</si>
  <si>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</si>
  <si>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</si>
  <si>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</si>
  <si>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</si>
  <si>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</si>
  <si>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</si>
  <si>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</si>
  <si>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</si>
  <si>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</si>
  <si>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</si>
  <si>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</si>
  <si>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</si>
  <si>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</si>
  <si>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</si>
  <si>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</si>
  <si>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</si>
  <si>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</si>
  <si>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</si>
  <si>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</si>
  <si>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</si>
  <si>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</si>
  <si>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</si>
  <si>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</si>
  <si>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</si>
  <si>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612 2 02 25497 10 0000 150</t>
  </si>
  <si>
    <t>Субсидии бюджетам сельских поселений на реализацию мероприятий по обеспечению жильем молодых семей</t>
  </si>
  <si>
    <t>Приложение №2</t>
  </si>
  <si>
    <t>№147 от 22 декабря 2022 года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</si>
  <si>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</si>
  <si>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</si>
  <si>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612 2 02 25269 10 0000 150</t>
  </si>
  <si>
    <t>Субсидии бюджетам сельских поселений на закупку контейнеров для раздельного накопления твердых коммунальных отходов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</si>
</sst>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lef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0" fontId="6" fillId="34" borderId="13" xfId="33" applyNumberFormat="1" applyFont="1" applyFill="1" applyBorder="1" applyAlignment="1">
      <alignment horizontal="left" vertical="center" wrapText="1" readingOrder="1"/>
      <protection/>
    </xf>
    <xf numFmtId="0" fontId="4" fillId="34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7" fillId="0" borderId="10" xfId="0" applyNumberFormat="1" applyFont="1" applyBorder="1" applyAlignment="1">
      <alignment horizontal="center" vertical="center" wrapText="1" readingOrder="1"/>
    </xf>
    <xf numFmtId="0" fontId="6" fillId="0" borderId="16" xfId="33" applyNumberFormat="1" applyFont="1" applyFill="1" applyBorder="1" applyAlignment="1">
      <alignment horizontal="left" vertical="center" wrapText="1" readingOrder="1"/>
      <protection/>
    </xf>
    <xf numFmtId="173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4" fillId="0" borderId="18" xfId="33" applyNumberFormat="1" applyFont="1" applyFill="1" applyBorder="1" applyAlignment="1">
      <alignment horizontal="center" vertical="center" wrapText="1" readingOrder="1"/>
      <protection/>
    </xf>
    <xf numFmtId="0" fontId="6" fillId="0" borderId="18" xfId="33" applyNumberFormat="1" applyFont="1" applyFill="1" applyBorder="1" applyAlignment="1">
      <alignment horizontal="lef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49" fontId="7" fillId="0" borderId="19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0" fontId="6" fillId="0" borderId="21" xfId="33" applyNumberFormat="1" applyFont="1" applyFill="1" applyBorder="1" applyAlignment="1">
      <alignment horizontal="center" vertical="center" wrapText="1" readingOrder="1"/>
      <protection/>
    </xf>
    <xf numFmtId="0" fontId="6" fillId="0" borderId="22" xfId="33" applyNumberFormat="1" applyFont="1" applyFill="1" applyBorder="1" applyAlignment="1">
      <alignment horizontal="left" vertical="center" wrapText="1" readingOrder="1"/>
      <protection/>
    </xf>
    <xf numFmtId="179" fontId="4" fillId="34" borderId="21" xfId="33" applyNumberFormat="1" applyFont="1" applyFill="1" applyBorder="1" applyAlignment="1">
      <alignment horizontal="right" vertical="center" wrapText="1" readingOrder="1"/>
      <protection/>
    </xf>
    <xf numFmtId="179" fontId="4" fillId="34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0" applyNumberFormat="1" applyFont="1" applyBorder="1" applyAlignment="1" applyProtection="1">
      <alignment horizontal="right" vertical="center" wrapText="1"/>
      <protection/>
    </xf>
    <xf numFmtId="179" fontId="6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showGridLines="0" tabSelected="1" view="pageLayout" zoomScale="80" zoomScaleNormal="75" zoomScalePageLayoutView="80" workbookViewId="0" topLeftCell="A1">
      <selection activeCell="A1" sqref="A1:C8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35" t="s">
        <v>85</v>
      </c>
      <c r="B1" s="35"/>
      <c r="C1" s="35"/>
    </row>
    <row r="2" spans="1:3" ht="18.75" customHeight="1">
      <c r="A2" s="36" t="s">
        <v>69</v>
      </c>
      <c r="B2" s="37"/>
      <c r="C2" s="37"/>
    </row>
    <row r="3" spans="1:3" ht="21.75" customHeight="1" hidden="1">
      <c r="A3" s="37"/>
      <c r="B3" s="37"/>
      <c r="C3" s="37"/>
    </row>
    <row r="4" spans="1:3" ht="21.75" customHeight="1" hidden="1">
      <c r="A4" s="37"/>
      <c r="B4" s="37"/>
      <c r="C4" s="37"/>
    </row>
    <row r="5" spans="1:3" ht="20.25" customHeight="1">
      <c r="A5" s="36" t="s">
        <v>55</v>
      </c>
      <c r="B5" s="37"/>
      <c r="C5" s="37"/>
    </row>
    <row r="6" spans="1:3" ht="27" customHeight="1" hidden="1">
      <c r="A6" s="37"/>
      <c r="B6" s="37"/>
      <c r="C6" s="37"/>
    </row>
    <row r="7" spans="1:3" ht="30.75" customHeight="1" hidden="1">
      <c r="A7" s="37"/>
      <c r="B7" s="37"/>
      <c r="C7" s="37"/>
    </row>
    <row r="8" spans="1:3" ht="19.5" customHeight="1">
      <c r="A8" s="38" t="s">
        <v>86</v>
      </c>
      <c r="B8" s="38"/>
      <c r="C8" s="38"/>
    </row>
    <row r="9" spans="1:3" ht="37.5" customHeight="1">
      <c r="A9" s="39" t="s">
        <v>74</v>
      </c>
      <c r="B9" s="40"/>
      <c r="C9" s="40"/>
    </row>
    <row r="10" spans="1:3" ht="101.25" customHeight="1">
      <c r="A10" s="7" t="s">
        <v>1</v>
      </c>
      <c r="B10" s="7" t="s">
        <v>0</v>
      </c>
      <c r="C10" s="7" t="s">
        <v>75</v>
      </c>
    </row>
    <row r="11" spans="1:3" ht="15.75">
      <c r="A11" s="8"/>
      <c r="B11" s="9" t="s">
        <v>8</v>
      </c>
      <c r="C11" s="27">
        <f>C12+C30</f>
        <v>44371.8</v>
      </c>
    </row>
    <row r="12" spans="1:3" ht="18" customHeight="1">
      <c r="A12" s="10"/>
      <c r="B12" s="11" t="s">
        <v>28</v>
      </c>
      <c r="C12" s="28">
        <f>C13+C17+C20+C22+C25</f>
        <v>35597.200000000004</v>
      </c>
    </row>
    <row r="13" spans="1:3" ht="30" customHeight="1">
      <c r="A13" s="1" t="s">
        <v>33</v>
      </c>
      <c r="B13" s="12" t="s">
        <v>12</v>
      </c>
      <c r="C13" s="29">
        <f>C14+C15+C16</f>
        <v>16734.4</v>
      </c>
    </row>
    <row r="14" spans="1:3" ht="89.25" customHeight="1">
      <c r="A14" s="13" t="s">
        <v>40</v>
      </c>
      <c r="B14" s="14" t="s">
        <v>11</v>
      </c>
      <c r="C14" s="30">
        <v>14583.8</v>
      </c>
    </row>
    <row r="15" spans="1:3" ht="89.25" customHeight="1">
      <c r="A15" s="5" t="s">
        <v>87</v>
      </c>
      <c r="B15" s="6" t="s">
        <v>88</v>
      </c>
      <c r="C15" s="30">
        <v>650.6</v>
      </c>
    </row>
    <row r="16" spans="1:3" ht="89.25" customHeight="1">
      <c r="A16" s="5" t="s">
        <v>76</v>
      </c>
      <c r="B16" s="15" t="s">
        <v>77</v>
      </c>
      <c r="C16" s="30">
        <v>1500</v>
      </c>
    </row>
    <row r="17" spans="1:3" ht="51" customHeight="1">
      <c r="A17" s="1" t="s">
        <v>34</v>
      </c>
      <c r="B17" s="1" t="s">
        <v>26</v>
      </c>
      <c r="C17" s="29">
        <f>C18+C19</f>
        <v>4000</v>
      </c>
    </row>
    <row r="18" spans="1:3" ht="52.5" customHeight="1">
      <c r="A18" s="13" t="s">
        <v>41</v>
      </c>
      <c r="B18" s="16" t="s">
        <v>31</v>
      </c>
      <c r="C18" s="30">
        <v>1900</v>
      </c>
    </row>
    <row r="19" spans="1:3" ht="57" customHeight="1">
      <c r="A19" s="13" t="s">
        <v>42</v>
      </c>
      <c r="B19" s="16" t="s">
        <v>32</v>
      </c>
      <c r="C19" s="30">
        <v>2100</v>
      </c>
    </row>
    <row r="20" spans="1:3" ht="30" customHeight="1">
      <c r="A20" s="1" t="s">
        <v>35</v>
      </c>
      <c r="B20" s="1" t="s">
        <v>18</v>
      </c>
      <c r="C20" s="29">
        <f>C21</f>
        <v>1298.9</v>
      </c>
    </row>
    <row r="21" spans="1:3" ht="37.5" customHeight="1">
      <c r="A21" s="13" t="s">
        <v>43</v>
      </c>
      <c r="B21" s="17" t="s">
        <v>29</v>
      </c>
      <c r="C21" s="30">
        <v>1298.9</v>
      </c>
    </row>
    <row r="22" spans="1:3" ht="30" customHeight="1">
      <c r="A22" s="1" t="s">
        <v>54</v>
      </c>
      <c r="B22" s="18" t="s">
        <v>10</v>
      </c>
      <c r="C22" s="29">
        <f>C23+C24</f>
        <v>2078.8</v>
      </c>
    </row>
    <row r="23" spans="1:3" ht="57" customHeight="1">
      <c r="A23" s="13" t="s">
        <v>44</v>
      </c>
      <c r="B23" s="19" t="s">
        <v>9</v>
      </c>
      <c r="C23" s="30">
        <v>2050</v>
      </c>
    </row>
    <row r="24" spans="1:3" ht="50.25" customHeight="1">
      <c r="A24" s="13" t="s">
        <v>45</v>
      </c>
      <c r="B24" s="19" t="s">
        <v>9</v>
      </c>
      <c r="C24" s="30">
        <v>28.8</v>
      </c>
    </row>
    <row r="25" spans="1:3" ht="33.75" customHeight="1">
      <c r="A25" s="1" t="s">
        <v>36</v>
      </c>
      <c r="B25" s="18" t="s">
        <v>17</v>
      </c>
      <c r="C25" s="29">
        <f>C26+C27+C28+C29</f>
        <v>11485.100000000002</v>
      </c>
    </row>
    <row r="26" spans="1:3" ht="51" customHeight="1">
      <c r="A26" s="13" t="s">
        <v>46</v>
      </c>
      <c r="B26" s="19" t="s">
        <v>15</v>
      </c>
      <c r="C26" s="30">
        <v>4610</v>
      </c>
    </row>
    <row r="27" spans="1:3" ht="46.5" customHeight="1">
      <c r="A27" s="13" t="s">
        <v>47</v>
      </c>
      <c r="B27" s="19" t="s">
        <v>16</v>
      </c>
      <c r="C27" s="30">
        <v>42.6</v>
      </c>
    </row>
    <row r="28" spans="1:3" ht="44.25" customHeight="1">
      <c r="A28" s="13" t="s">
        <v>48</v>
      </c>
      <c r="B28" s="19" t="s">
        <v>14</v>
      </c>
      <c r="C28" s="30">
        <v>6753.3</v>
      </c>
    </row>
    <row r="29" spans="1:3" ht="45" customHeight="1">
      <c r="A29" s="13" t="s">
        <v>49</v>
      </c>
      <c r="B29" s="19" t="s">
        <v>14</v>
      </c>
      <c r="C29" s="30">
        <v>79.2</v>
      </c>
    </row>
    <row r="30" spans="1:3" ht="15.75">
      <c r="A30" s="20"/>
      <c r="B30" s="21" t="s">
        <v>27</v>
      </c>
      <c r="C30" s="28">
        <f>C31+C34+C37+C39</f>
        <v>8774.599999999999</v>
      </c>
    </row>
    <row r="31" spans="1:3" ht="75" customHeight="1">
      <c r="A31" s="1" t="s">
        <v>37</v>
      </c>
      <c r="B31" s="18" t="s">
        <v>21</v>
      </c>
      <c r="C31" s="29">
        <f>C32+C33</f>
        <v>2154.6</v>
      </c>
    </row>
    <row r="32" spans="1:3" ht="51" customHeight="1">
      <c r="A32" s="3" t="s">
        <v>38</v>
      </c>
      <c r="B32" s="19" t="s">
        <v>19</v>
      </c>
      <c r="C32" s="31">
        <v>804.6</v>
      </c>
    </row>
    <row r="33" spans="1:3" ht="37.5" customHeight="1">
      <c r="A33" s="13" t="s">
        <v>50</v>
      </c>
      <c r="B33" s="22" t="s">
        <v>30</v>
      </c>
      <c r="C33" s="30">
        <v>1350</v>
      </c>
    </row>
    <row r="34" spans="1:3" ht="45" customHeight="1">
      <c r="A34" s="1" t="s">
        <v>39</v>
      </c>
      <c r="B34" s="18" t="s">
        <v>20</v>
      </c>
      <c r="C34" s="29">
        <f>C35+C36</f>
        <v>861.8</v>
      </c>
    </row>
    <row r="35" spans="1:3" ht="42" customHeight="1">
      <c r="A35" s="3" t="s">
        <v>51</v>
      </c>
      <c r="B35" s="19" t="s">
        <v>7</v>
      </c>
      <c r="C35" s="30">
        <v>364.1</v>
      </c>
    </row>
    <row r="36" spans="1:3" ht="34.5" customHeight="1">
      <c r="A36" s="3" t="s">
        <v>78</v>
      </c>
      <c r="B36" s="19" t="s">
        <v>5</v>
      </c>
      <c r="C36" s="30">
        <v>497.7</v>
      </c>
    </row>
    <row r="37" spans="1:3" ht="42" customHeight="1">
      <c r="A37" s="1" t="s">
        <v>79</v>
      </c>
      <c r="B37" s="2" t="s">
        <v>80</v>
      </c>
      <c r="C37" s="29">
        <f>C38</f>
        <v>3710.7</v>
      </c>
    </row>
    <row r="38" spans="1:3" ht="69" customHeight="1">
      <c r="A38" s="3" t="s">
        <v>81</v>
      </c>
      <c r="B38" s="4" t="s">
        <v>82</v>
      </c>
      <c r="C38" s="30">
        <v>3710.7</v>
      </c>
    </row>
    <row r="39" spans="1:3" ht="31.5">
      <c r="A39" s="1" t="s">
        <v>52</v>
      </c>
      <c r="B39" s="18" t="s">
        <v>2</v>
      </c>
      <c r="C39" s="29">
        <f>C40</f>
        <v>2047.5</v>
      </c>
    </row>
    <row r="40" spans="1:3" ht="74.25" customHeight="1">
      <c r="A40" s="13" t="s">
        <v>67</v>
      </c>
      <c r="B40" s="16" t="s">
        <v>68</v>
      </c>
      <c r="C40" s="30">
        <v>2047.5</v>
      </c>
    </row>
    <row r="41" spans="1:3" ht="30.75" customHeight="1">
      <c r="A41" s="23" t="s">
        <v>53</v>
      </c>
      <c r="B41" s="21" t="s">
        <v>25</v>
      </c>
      <c r="C41" s="28">
        <f>C42+C44+C48+C51+C53</f>
        <v>57978.240000000005</v>
      </c>
    </row>
    <row r="42" spans="1:3" ht="49.5" customHeight="1">
      <c r="A42" s="24" t="s">
        <v>56</v>
      </c>
      <c r="B42" s="12" t="s">
        <v>24</v>
      </c>
      <c r="C42" s="32">
        <f>C43</f>
        <v>33148.8</v>
      </c>
    </row>
    <row r="43" spans="1:3" ht="43.5" customHeight="1">
      <c r="A43" s="3" t="s">
        <v>73</v>
      </c>
      <c r="B43" s="4" t="s">
        <v>23</v>
      </c>
      <c r="C43" s="30">
        <v>33148.8</v>
      </c>
    </row>
    <row r="44" spans="1:3" ht="40.5" customHeight="1">
      <c r="A44" s="1" t="s">
        <v>61</v>
      </c>
      <c r="B44" s="1" t="s">
        <v>62</v>
      </c>
      <c r="C44" s="29">
        <f>C45+C46+C47</f>
        <v>13531.34</v>
      </c>
    </row>
    <row r="45" spans="1:3" ht="40.5" customHeight="1">
      <c r="A45" s="5" t="s">
        <v>89</v>
      </c>
      <c r="B45" s="6" t="s">
        <v>90</v>
      </c>
      <c r="C45" s="30">
        <v>102.6</v>
      </c>
    </row>
    <row r="46" spans="1:3" ht="51.75" customHeight="1">
      <c r="A46" s="5" t="s">
        <v>83</v>
      </c>
      <c r="B46" s="6" t="s">
        <v>84</v>
      </c>
      <c r="C46" s="33">
        <v>1174.24</v>
      </c>
    </row>
    <row r="47" spans="1:3" ht="37.5" customHeight="1">
      <c r="A47" s="3" t="s">
        <v>64</v>
      </c>
      <c r="B47" s="4" t="s">
        <v>63</v>
      </c>
      <c r="C47" s="30">
        <v>12254.5</v>
      </c>
    </row>
    <row r="48" spans="1:3" ht="42.75" customHeight="1">
      <c r="A48" s="1" t="s">
        <v>57</v>
      </c>
      <c r="B48" s="1" t="s">
        <v>3</v>
      </c>
      <c r="C48" s="29">
        <f>C49+C50</f>
        <v>606.3000000000001</v>
      </c>
    </row>
    <row r="49" spans="1:3" ht="45.75" customHeight="1">
      <c r="A49" s="25" t="s">
        <v>65</v>
      </c>
      <c r="B49" s="4" t="s">
        <v>66</v>
      </c>
      <c r="C49" s="30">
        <v>7.1</v>
      </c>
    </row>
    <row r="50" spans="1:3" ht="48" customHeight="1">
      <c r="A50" s="25" t="s">
        <v>58</v>
      </c>
      <c r="B50" s="26" t="s">
        <v>4</v>
      </c>
      <c r="C50" s="34">
        <v>599.2</v>
      </c>
    </row>
    <row r="51" spans="1:3" ht="39" customHeight="1">
      <c r="A51" s="1" t="s">
        <v>59</v>
      </c>
      <c r="B51" s="18" t="s">
        <v>13</v>
      </c>
      <c r="C51" s="29">
        <f>C52</f>
        <v>10503.4</v>
      </c>
    </row>
    <row r="52" spans="1:3" ht="36.75" customHeight="1">
      <c r="A52" s="3" t="s">
        <v>60</v>
      </c>
      <c r="B52" s="19" t="s">
        <v>6</v>
      </c>
      <c r="C52" s="30">
        <v>10503.4</v>
      </c>
    </row>
    <row r="53" spans="1:3" ht="36.75" customHeight="1">
      <c r="A53" s="3" t="s">
        <v>72</v>
      </c>
      <c r="B53" s="18" t="s">
        <v>70</v>
      </c>
      <c r="C53" s="29">
        <f>C54</f>
        <v>188.4</v>
      </c>
    </row>
    <row r="54" spans="1:3" ht="36" customHeight="1">
      <c r="A54" s="3" t="s">
        <v>71</v>
      </c>
      <c r="B54" s="19" t="s">
        <v>70</v>
      </c>
      <c r="C54" s="30">
        <v>188.4</v>
      </c>
    </row>
    <row r="55" spans="1:3" ht="23.25" customHeight="1">
      <c r="A55" s="20"/>
      <c r="B55" s="21" t="s">
        <v>22</v>
      </c>
      <c r="C55" s="28">
        <f>C11+C41</f>
        <v>102350.04000000001</v>
      </c>
    </row>
    <row r="56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2021-10-28T09:00:53Z</cp:lastPrinted>
  <dcterms:created xsi:type="dcterms:W3CDTF">2015-07-21T13:23:07Z</dcterms:created>
  <dcterms:modified xsi:type="dcterms:W3CDTF">2023-01-10T07:22:55Z</dcterms:modified>
  <cp:category/>
  <cp:version/>
  <cp:contentType/>
  <cp:contentStatus/>
</cp:coreProperties>
</file>