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<sst xmlns="http://schemas.openxmlformats.org/spreadsheetml/2006/main" count="84" uniqueCount="80">
  <si>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</si>
  <si>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</si>
  <si>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</si>
  <si>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</si>
  <si>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</si>
  <si>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Единый сельскохозяйственный налог</t>
  </si>
  <si>
    <t>2 00 00000 00 0000 000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</si>
  <si>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</si>
  <si>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</si>
  <si>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</si>
  <si>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</si>
  <si>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</si>
  <si>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</si>
  <si>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</si>
  <si>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</si>
  <si>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</si>
  <si>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Налог на имущество физических лиц</t>
  </si>
  <si>
    <t>Земельный налог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</si>
  <si>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</si>
  <si>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</si>
  <si>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местным бюджетам на выравнивание уровня бюджетной обеспеченности, в том числе:</t>
  </si>
  <si>
    <t>Дотации из областного ФФПП</t>
  </si>
  <si>
    <t>Дотации из районного ФФПП</t>
  </si>
  <si>
    <t>Прочие безвозмездные поступления учреждениям, находящимися в ведении органов МС поселений</t>
  </si>
  <si>
    <t xml:space="preserve">                                                                ВСЕГО ДОХОДОВ</t>
  </si>
  <si>
    <t>Доходы от продажи услуг, оказываемых учреждениями, находящимися в ведении органов МС поселений</t>
  </si>
  <si>
    <t>Субвенции на осуществление полномочий по первичному воинскому учету, где отсутствуют военные комиссариаты из областного ФФПП</t>
  </si>
  <si>
    <t>1 06 01000 00 0000 110</t>
  </si>
  <si>
    <t>1 06 06000 00 0000 110</t>
  </si>
  <si>
    <t>Сумма (тыс.руб.)</t>
  </si>
  <si>
    <t xml:space="preserve">Доходы от сдачи в аренду имущества, находящегося в государственной и муниципальной собственности </t>
  </si>
  <si>
    <t>Транспортный налог</t>
  </si>
  <si>
    <t>1 13 00000 00 0000 000</t>
  </si>
  <si>
    <t>ДОХОДЫ ОТ ОКАЗАНИЯ ПЛАТНЫХ УСЛУГ И КОМПЕНСАЦИИ ЗАТРАТ ГОСУДАРСТВА</t>
  </si>
  <si>
    <t>Иные межбюджетные трансферты, в том числе:</t>
  </si>
  <si>
    <t>2 02 04014 00 0000 151</t>
  </si>
  <si>
    <t>Межбюджетные трансферты, передаваемые бюджетам поселений на осуществление части полномочий по решению вопросов местного значения</t>
  </si>
  <si>
    <t>1 01 02000 01 0000 110</t>
  </si>
  <si>
    <t>1 05 03000 01 0000 110</t>
  </si>
  <si>
    <t>1 06 04000 02 0000 110</t>
  </si>
  <si>
    <t>1 11 05030 10 0000 120</t>
  </si>
  <si>
    <t>1 13 03050 10 0515 130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</si>
  <si>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</si>
  <si>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</si>
  <si>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</si>
  <si>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поселения, в том числе:</t>
  </si>
  <si>
    <t>1 17 05050 10 0514 180</t>
  </si>
  <si>
    <t>1 17 05050 10 0515 180</t>
  </si>
  <si>
    <t>2 02 01001 00 0000 151</t>
  </si>
  <si>
    <t>2 02 03000 00 0000 151</t>
  </si>
  <si>
    <t>2 02 04000 00 0000 151</t>
  </si>
  <si>
    <t>1 11 09045 10 0111 120</t>
  </si>
  <si>
    <t>Прочие поступления от использования имущества (найм)</t>
  </si>
  <si>
    <t>Приложение № 2</t>
  </si>
  <si>
    <t>Субвенции, в том числе:</t>
  </si>
  <si>
    <t>2 02 03024 10 0000 151</t>
  </si>
  <si>
    <t>Субвенции бюджетам поселений на выполнение передаваемых полномочий субъектов РФ</t>
  </si>
  <si>
    <t>2 02 04999 10 0000 151</t>
  </si>
  <si>
    <t>Прочие межбюджетные трансферты, передаваемые бюджетам поселений</t>
  </si>
  <si>
    <t>1 16 00000 00 0000 000</t>
  </si>
  <si>
    <t>1 16 90050 10 0000 140</t>
  </si>
  <si>
    <t>ПРОЧИЕ ПОСТУПЛЕНИЯ</t>
  </si>
  <si>
    <t>Прочие поступления от денежных взысканий (штрафов) и иных сумм в возмещении ущерба, зачисляемые в бюджеты поселений</t>
  </si>
  <si>
    <t>1 03 02200 01 0000 110</t>
  </si>
  <si>
    <t>Доходы от уплаты акцизов</t>
  </si>
  <si>
    <t>Прочие неналоговые доходы бюджетов поселений</t>
  </si>
  <si>
    <t>поступления доходов в  местный бюджет на 2015 год</t>
  </si>
  <si>
    <t>МО Пудостьское сельское поселение</t>
  </si>
  <si>
    <t xml:space="preserve">  к решению совета депутатов</t>
  </si>
  <si>
    <t>1 03 00000 00 0000 000</t>
  </si>
  <si>
    <t>НАЛОГИ НА ТОВАРЫ (РАБОТЫ,УСЛУГИ)</t>
  </si>
  <si>
    <t>Субсидии, в том числе: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</si>
  <si>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</si>
  <si>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2 02 0100100 0000 151</t>
  </si>
  <si>
    <t>2 02 02089 10 0002 151</t>
  </si>
  <si>
    <t>2 02 02216 10 0000 151</t>
  </si>
  <si>
    <t>2 02 02999 10 0000 151</t>
  </si>
  <si>
    <t>Прочие субсидии бюджетам поселений</t>
  </si>
  <si>
    <t>№44 от 28 мая 2015 года</t>
  </si>
  <si>
    <t>Субсидии бюджетам поселений на осуществление дорожной деятельности в отношении автодорог общего польз.,а также капремонта и ремонта дворовых территорий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</si>
</sst>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34">
      <selection activeCell="B39" sqref="B39"/>
    </sheetView>
  </sheetViews>
  <sheetFormatPr defaultColWidth="9.140625" defaultRowHeight="12.75"/>
  <cols>
    <col min="1" max="1" width="24.8515625" style="0" customWidth="1"/>
    <col min="2" max="2" width="50.00390625" style="0" customWidth="1"/>
    <col min="3" max="3" width="23.140625" style="0" customWidth="1"/>
  </cols>
  <sheetData>
    <row r="1" spans="1:3" ht="16.5" customHeight="1">
      <c r="A1" s="1"/>
      <c r="B1" s="1"/>
      <c r="C1" s="2" t="s">
        <v>53</v>
      </c>
    </row>
    <row r="2" spans="1:3" ht="15" customHeight="1">
      <c r="A2" s="1"/>
      <c r="B2" s="1"/>
      <c r="C2" s="3" t="s">
        <v>68</v>
      </c>
    </row>
    <row r="3" spans="1:3" ht="16.5" customHeight="1">
      <c r="A3" s="1"/>
      <c r="B3" s="1"/>
      <c r="C3" s="3" t="s">
        <v>67</v>
      </c>
    </row>
    <row r="4" spans="1:3" ht="18.75">
      <c r="A4" s="1"/>
      <c r="B4" s="1"/>
      <c r="C4" s="3" t="s">
        <v>78</v>
      </c>
    </row>
    <row r="5" spans="1:3" ht="17.25" customHeight="1">
      <c r="A5" s="24" t="s">
        <v>12</v>
      </c>
      <c r="B5" s="24"/>
      <c r="C5" s="24"/>
    </row>
    <row r="6" spans="1:3" ht="20.25" customHeight="1">
      <c r="A6" s="24" t="s">
        <v>66</v>
      </c>
      <c r="B6" s="24"/>
      <c r="C6" s="24"/>
    </row>
    <row r="7" spans="1:3" ht="38.25" customHeight="1">
      <c r="A7" s="25" t="s">
        <v>0</v>
      </c>
      <c r="B7" s="27" t="s">
        <v>13</v>
      </c>
      <c r="C7" s="25" t="s">
        <v>29</v>
      </c>
    </row>
    <row r="8" spans="1:3" ht="0.75" customHeight="1" hidden="1">
      <c r="A8" s="26"/>
      <c r="B8" s="27"/>
      <c r="C8" s="26"/>
    </row>
    <row r="9" spans="1:3" ht="18" customHeight="1">
      <c r="A9" s="4">
        <v>1</v>
      </c>
      <c r="B9" s="4">
        <v>2</v>
      </c>
      <c r="C9" s="4">
        <v>3</v>
      </c>
    </row>
    <row r="10" spans="1:3" ht="19.5" customHeight="1">
      <c r="A10" s="7" t="s">
        <v>1</v>
      </c>
      <c r="B10" s="8" t="s">
        <v>2</v>
      </c>
      <c r="C10" s="5">
        <f>C11+C15+C17+C21+C24+C28+C26+C13</f>
        <v>24783.7</v>
      </c>
    </row>
    <row r="11" spans="1:3" ht="18.75">
      <c r="A11" s="7" t="s">
        <v>3</v>
      </c>
      <c r="B11" s="7" t="s">
        <v>7</v>
      </c>
      <c r="C11" s="5">
        <f>C12</f>
        <v>6301.3</v>
      </c>
    </row>
    <row r="12" spans="1:3" ht="15.75" customHeight="1">
      <c r="A12" s="9" t="s">
        <v>37</v>
      </c>
      <c r="B12" s="10" t="s">
        <v>8</v>
      </c>
      <c r="C12" s="6">
        <v>6301.3</v>
      </c>
    </row>
    <row r="13" spans="1:3" ht="19.5" customHeight="1">
      <c r="A13" s="7" t="s">
        <v>69</v>
      </c>
      <c r="B13" s="11" t="s">
        <v>70</v>
      </c>
      <c r="C13" s="5">
        <f>C14</f>
        <v>1559.5</v>
      </c>
    </row>
    <row r="14" spans="1:3" ht="15.75" customHeight="1">
      <c r="A14" s="9" t="s">
        <v>63</v>
      </c>
      <c r="B14" s="10" t="s">
        <v>64</v>
      </c>
      <c r="C14" s="6">
        <v>1559.5</v>
      </c>
    </row>
    <row r="15" spans="1:3" ht="17.25" customHeight="1">
      <c r="A15" s="7" t="s">
        <v>4</v>
      </c>
      <c r="B15" s="7" t="s">
        <v>9</v>
      </c>
      <c r="C15" s="5">
        <f>SUM(C16:C16)</f>
        <v>1</v>
      </c>
    </row>
    <row r="16" spans="1:3" ht="15.75" customHeight="1">
      <c r="A16" s="9" t="s">
        <v>38</v>
      </c>
      <c r="B16" s="10" t="s">
        <v>5</v>
      </c>
      <c r="C16" s="6">
        <v>1</v>
      </c>
    </row>
    <row r="17" spans="1:3" ht="16.5" customHeight="1">
      <c r="A17" s="7" t="s">
        <v>14</v>
      </c>
      <c r="B17" s="7" t="s">
        <v>10</v>
      </c>
      <c r="C17" s="5">
        <f>C18+C19+C20</f>
        <v>14998.9</v>
      </c>
    </row>
    <row r="18" spans="1:3" ht="15.75" customHeight="1">
      <c r="A18" s="9" t="s">
        <v>27</v>
      </c>
      <c r="B18" s="9" t="s">
        <v>16</v>
      </c>
      <c r="C18" s="6">
        <v>913.9</v>
      </c>
    </row>
    <row r="19" spans="1:3" ht="16.5" customHeight="1">
      <c r="A19" s="9" t="s">
        <v>39</v>
      </c>
      <c r="B19" s="9" t="s">
        <v>31</v>
      </c>
      <c r="C19" s="6">
        <v>4235</v>
      </c>
    </row>
    <row r="20" spans="1:3" ht="16.5" customHeight="1">
      <c r="A20" s="9" t="s">
        <v>28</v>
      </c>
      <c r="B20" s="9" t="s">
        <v>17</v>
      </c>
      <c r="C20" s="6">
        <v>9850</v>
      </c>
    </row>
    <row r="21" spans="1:3" ht="66" customHeight="1">
      <c r="A21" s="7" t="s">
        <v>15</v>
      </c>
      <c r="B21" s="11" t="s">
        <v>11</v>
      </c>
      <c r="C21" s="5">
        <f>C22+C23</f>
        <v>743</v>
      </c>
    </row>
    <row r="22" spans="1:3" ht="51" customHeight="1">
      <c r="A22" s="12" t="s">
        <v>40</v>
      </c>
      <c r="B22" s="13" t="s">
        <v>30</v>
      </c>
      <c r="C22" s="6">
        <v>133</v>
      </c>
    </row>
    <row r="23" spans="1:3" ht="33.75" customHeight="1">
      <c r="A23" s="12" t="s">
        <v>51</v>
      </c>
      <c r="B23" s="13" t="s">
        <v>52</v>
      </c>
      <c r="C23" s="6">
        <v>610</v>
      </c>
    </row>
    <row r="24" spans="1:3" ht="39.75" customHeight="1">
      <c r="A24" s="12" t="s">
        <v>32</v>
      </c>
      <c r="B24" s="14" t="s">
        <v>33</v>
      </c>
      <c r="C24" s="5">
        <f>C25</f>
        <v>400</v>
      </c>
    </row>
    <row r="25" spans="1:3" ht="49.5" customHeight="1">
      <c r="A25" s="12" t="s">
        <v>41</v>
      </c>
      <c r="B25" s="15" t="s">
        <v>25</v>
      </c>
      <c r="C25" s="6">
        <v>400</v>
      </c>
    </row>
    <row r="26" spans="1:3" ht="20.25" customHeight="1">
      <c r="A26" s="9" t="s">
        <v>59</v>
      </c>
      <c r="B26" s="16" t="s">
        <v>61</v>
      </c>
      <c r="C26" s="5">
        <f>C27</f>
        <v>20</v>
      </c>
    </row>
    <row r="27" spans="1:3" ht="66.75" customHeight="1">
      <c r="A27" s="9" t="s">
        <v>60</v>
      </c>
      <c r="B27" s="15" t="s">
        <v>62</v>
      </c>
      <c r="C27" s="6">
        <v>20</v>
      </c>
    </row>
    <row r="28" spans="1:3" ht="18.75" customHeight="1">
      <c r="A28" s="7" t="s">
        <v>42</v>
      </c>
      <c r="B28" s="16" t="s">
        <v>43</v>
      </c>
      <c r="C28" s="5">
        <f>C30+C29</f>
        <v>760</v>
      </c>
    </row>
    <row r="29" spans="1:3" ht="32.25" customHeight="1">
      <c r="A29" s="9" t="s">
        <v>44</v>
      </c>
      <c r="B29" s="15" t="s">
        <v>65</v>
      </c>
      <c r="C29" s="6">
        <v>360</v>
      </c>
    </row>
    <row r="30" spans="1:3" ht="36.75" customHeight="1">
      <c r="A30" s="9" t="s">
        <v>44</v>
      </c>
      <c r="B30" s="15" t="s">
        <v>45</v>
      </c>
      <c r="C30" s="6">
        <f>C31+C32</f>
        <v>400</v>
      </c>
    </row>
    <row r="31" spans="1:3" ht="45.75" customHeight="1">
      <c r="A31" s="9" t="s">
        <v>46</v>
      </c>
      <c r="B31" s="17" t="s">
        <v>23</v>
      </c>
      <c r="C31" s="6">
        <v>200</v>
      </c>
    </row>
    <row r="32" spans="1:3" ht="54" customHeight="1">
      <c r="A32" s="9" t="s">
        <v>47</v>
      </c>
      <c r="B32" s="17" t="s">
        <v>23</v>
      </c>
      <c r="C32" s="6">
        <v>200</v>
      </c>
    </row>
    <row r="33" spans="1:3" ht="80.25" customHeight="1">
      <c r="A33" s="7" t="s">
        <v>6</v>
      </c>
      <c r="B33" s="16" t="s">
        <v>18</v>
      </c>
      <c r="C33" s="5">
        <f>C34+C41+C44+C37</f>
        <v>55967.399999999994</v>
      </c>
    </row>
    <row r="34" spans="1:3" ht="33.75" customHeight="1">
      <c r="A34" s="9" t="s">
        <v>19</v>
      </c>
      <c r="B34" s="15" t="s">
        <v>20</v>
      </c>
      <c r="C34" s="6">
        <f>C35+C36</f>
        <v>14090</v>
      </c>
    </row>
    <row r="35" spans="1:3" ht="18.75" customHeight="1">
      <c r="A35" s="9" t="s">
        <v>48</v>
      </c>
      <c r="B35" s="17" t="s">
        <v>21</v>
      </c>
      <c r="C35" s="6">
        <v>13308.5</v>
      </c>
    </row>
    <row r="36" spans="1:4" ht="21" customHeight="1">
      <c r="A36" s="9" t="s">
        <v>48</v>
      </c>
      <c r="B36" s="17" t="s">
        <v>22</v>
      </c>
      <c r="C36" s="6">
        <v>781.5</v>
      </c>
      <c r="D36" s="18"/>
    </row>
    <row r="37" spans="1:4" ht="21" customHeight="1">
      <c r="A37" s="20" t="s">
        <v>73</v>
      </c>
      <c r="B37" s="15" t="s">
        <v>71</v>
      </c>
      <c r="C37" s="6">
        <f>C38+C39+C40</f>
        <v>22913</v>
      </c>
      <c r="D37" s="18"/>
    </row>
    <row r="38" spans="1:4" ht="65.25" customHeight="1">
      <c r="A38" s="20" t="s">
        <v>74</v>
      </c>
      <c r="B38" s="19" t="s">
        <v>72</v>
      </c>
      <c r="C38" s="6">
        <v>8483.3</v>
      </c>
      <c r="D38" s="18"/>
    </row>
    <row r="39" spans="1:4" ht="64.5" customHeight="1">
      <c r="A39" s="21" t="s">
        <v>75</v>
      </c>
      <c r="B39" s="17" t="s">
        <v>79</v>
      </c>
      <c r="C39" s="6">
        <v>1921.5</v>
      </c>
      <c r="D39" s="18"/>
    </row>
    <row r="40" spans="1:4" ht="26.25" customHeight="1">
      <c r="A40" s="21" t="s">
        <v>76</v>
      </c>
      <c r="B40" s="17" t="s">
        <v>77</v>
      </c>
      <c r="C40" s="6">
        <v>12508.2</v>
      </c>
      <c r="D40" s="18"/>
    </row>
    <row r="41" spans="1:3" ht="21" customHeight="1">
      <c r="A41" s="9" t="s">
        <v>49</v>
      </c>
      <c r="B41" s="15" t="s">
        <v>54</v>
      </c>
      <c r="C41" s="6">
        <f>C42+C43</f>
        <v>922.5</v>
      </c>
    </row>
    <row r="42" spans="1:3" ht="45.75" customHeight="1">
      <c r="A42" s="9" t="s">
        <v>49</v>
      </c>
      <c r="B42" s="17" t="s">
        <v>26</v>
      </c>
      <c r="C42" s="6">
        <v>409.4</v>
      </c>
    </row>
    <row r="43" spans="1:3" ht="35.25" customHeight="1">
      <c r="A43" s="9" t="s">
        <v>55</v>
      </c>
      <c r="B43" s="17" t="s">
        <v>56</v>
      </c>
      <c r="C43" s="6">
        <v>513.1</v>
      </c>
    </row>
    <row r="44" spans="1:3" ht="22.5" customHeight="1">
      <c r="A44" s="9" t="s">
        <v>50</v>
      </c>
      <c r="B44" s="15" t="s">
        <v>34</v>
      </c>
      <c r="C44" s="6">
        <f>C45+C46</f>
        <v>18041.899999999998</v>
      </c>
    </row>
    <row r="45" spans="1:4" ht="65.25" customHeight="1">
      <c r="A45" s="9" t="s">
        <v>35</v>
      </c>
      <c r="B45" s="17" t="s">
        <v>36</v>
      </c>
      <c r="C45" s="6">
        <v>26.6</v>
      </c>
      <c r="D45" s="18"/>
    </row>
    <row r="46" spans="1:3" ht="36" customHeight="1">
      <c r="A46" s="9" t="s">
        <v>57</v>
      </c>
      <c r="B46" s="17" t="s">
        <v>58</v>
      </c>
      <c r="C46" s="6">
        <v>18015.3</v>
      </c>
    </row>
    <row r="47" spans="1:3" ht="15.75" customHeight="1">
      <c r="A47" s="22" t="s">
        <v>24</v>
      </c>
      <c r="B47" s="23"/>
      <c r="C47" s="5">
        <f>C10+C33</f>
        <v>80751.09999999999</v>
      </c>
    </row>
  </sheetData>
  <sheetProtection/>
  <mergeCells count="6">
    <mergeCell ref="A47:B47"/>
    <mergeCell ref="A5:C5"/>
    <mergeCell ref="A6:C6"/>
    <mergeCell ref="A7:A8"/>
    <mergeCell ref="B7:B8"/>
    <mergeCell ref="C7:C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ARM9</cp:lastModifiedBy>
  <cp:lastPrinted>2015-08-19T13:06:24Z</cp:lastPrinted>
  <dcterms:created xsi:type="dcterms:W3CDTF">1996-10-08T23:32:33Z</dcterms:created>
  <dcterms:modified xsi:type="dcterms:W3CDTF">2015-08-19T13:07:41Z</dcterms:modified>
  <cp:category/>
  <cp:version/>
  <cp:contentType/>
  <cp:contentStatus/>
</cp:coreProperties>
</file>