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<sst xmlns="http://schemas.openxmlformats.org/spreadsheetml/2006/main" count="77" uniqueCount="74">
  <si>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</si>
  <si>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</si>
  <si>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</si>
  <si>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</si>
  <si>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</si>
  <si>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</si>
  <si>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</si>
  <si>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</si>
  <si>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</si>
  <si>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</si>
  <si>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</si>
  <si>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</si>
  <si>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</si>
  <si>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</si>
  <si>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</si>
  <si>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</si>
  <si>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</si>
  <si>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</si>
  <si>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</si>
  <si>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</si>
  <si>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</si>
  <si>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</si>
  <si>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</si>
  <si>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</si>
  <si>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</si>
  <si>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</si>
  <si>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</si>
  <si>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</si>
  <si>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</si>
  <si>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</si>
  <si>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</si>
  <si>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</si>
  <si>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</si>
  <si>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</si>
  <si>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</si>
  <si>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</si>
  <si>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</si>
  <si>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</si>
  <si>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</si>
  <si>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</si>
  <si>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</si>
  <si>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</si>
  <si>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</si>
  <si>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</si>
  <si>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</si>
  <si>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</si>
  <si>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</si>
  <si>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</si>
  <si>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</si>
  <si>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</si>
  <si>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</si>
  <si>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</si>
  <si>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</si>
  <si>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</si>
  <si>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</si>
  <si>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</si>
  <si>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</si>
  <si>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</si>
  <si>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</si>
  <si>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</si>
  <si>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</si>
  <si>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</si>
  <si>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</si>
  <si>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</si>
  <si>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</si>
  <si>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</si>
  <si>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</si>
  <si>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</si>
  <si>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</si>
  <si>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Приложение №4</t>
  </si>
  <si>
    <t>Утверждено бюджет МО Пудостьское сельское поселение на 2023 год</t>
  </si>
  <si>
    <t>Утверждено бюджет МО Пудостьское сельское поселение на 2024 год</t>
  </si>
  <si>
    <t>ПРОГНОЗИРУЕМЫЕ поступления доходов в местный бюджет на плановый период 2023 и 2024 годов</t>
  </si>
  <si>
    <t>№113 от 20 декабря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</si>
</sst>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172" fontId="4" fillId="33" borderId="19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172" fontId="5" fillId="0" borderId="19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2" fontId="2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view="pageLayout" zoomScale="80" zoomScaleNormal="75" zoomScalePageLayoutView="80" workbookViewId="0" topLeftCell="A44">
      <selection activeCell="B46" sqref="B46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37" t="s">
        <v>69</v>
      </c>
      <c r="B1" s="37"/>
      <c r="C1" s="37"/>
      <c r="D1" s="38"/>
    </row>
    <row r="2" spans="1:4" ht="18.75" customHeight="1">
      <c r="A2" s="39" t="s">
        <v>61</v>
      </c>
      <c r="B2" s="40"/>
      <c r="C2" s="40"/>
      <c r="D2" s="38"/>
    </row>
    <row r="3" spans="1:4" ht="21.75" customHeight="1" hidden="1">
      <c r="A3" s="40"/>
      <c r="B3" s="40"/>
      <c r="C3" s="40"/>
      <c r="D3" s="38"/>
    </row>
    <row r="4" spans="1:4" ht="21.75" customHeight="1" hidden="1">
      <c r="A4" s="40"/>
      <c r="B4" s="40"/>
      <c r="C4" s="40"/>
      <c r="D4" s="38"/>
    </row>
    <row r="5" spans="1:4" ht="20.25" customHeight="1">
      <c r="A5" s="39" t="s">
        <v>53</v>
      </c>
      <c r="B5" s="40"/>
      <c r="C5" s="40"/>
      <c r="D5" s="38"/>
    </row>
    <row r="6" spans="1:4" ht="27" customHeight="1" hidden="1">
      <c r="A6" s="40"/>
      <c r="B6" s="40"/>
      <c r="C6" s="40"/>
      <c r="D6" s="38"/>
    </row>
    <row r="7" spans="1:4" ht="30.75" customHeight="1" hidden="1">
      <c r="A7" s="40"/>
      <c r="B7" s="40"/>
      <c r="C7" s="40"/>
      <c r="D7" s="38"/>
    </row>
    <row r="8" spans="1:4" ht="19.5" customHeight="1">
      <c r="A8" s="41" t="s">
        <v>73</v>
      </c>
      <c r="B8" s="41"/>
      <c r="C8" s="41"/>
      <c r="D8" s="38"/>
    </row>
    <row r="9" spans="1:4" ht="37.5" customHeight="1">
      <c r="A9" s="34" t="s">
        <v>72</v>
      </c>
      <c r="B9" s="35"/>
      <c r="C9" s="35"/>
      <c r="D9" s="36"/>
    </row>
    <row r="10" spans="1:4" ht="120" customHeight="1">
      <c r="A10" s="15" t="s">
        <v>1</v>
      </c>
      <c r="B10" s="15" t="s">
        <v>0</v>
      </c>
      <c r="C10" s="15" t="s">
        <v>70</v>
      </c>
      <c r="D10" s="15" t="s">
        <v>71</v>
      </c>
    </row>
    <row r="11" spans="1:4" ht="18">
      <c r="A11" s="20"/>
      <c r="B11" s="21" t="s">
        <v>7</v>
      </c>
      <c r="C11" s="22">
        <f>C12+C29</f>
        <v>36146</v>
      </c>
      <c r="D11" s="22">
        <f>D12+D29</f>
        <v>37228.2</v>
      </c>
    </row>
    <row r="12" spans="1:4" ht="18" customHeight="1">
      <c r="A12" s="3"/>
      <c r="B12" s="7" t="s">
        <v>26</v>
      </c>
      <c r="C12" s="16">
        <f>C13+C16+C19+C21+C24</f>
        <v>32635</v>
      </c>
      <c r="D12" s="16">
        <f>D13+D16+D19+D21+D24</f>
        <v>33727.2</v>
      </c>
    </row>
    <row r="13" spans="1:4" ht="73.5" customHeight="1">
      <c r="A13" s="2" t="s">
        <v>31</v>
      </c>
      <c r="B13" s="8" t="s">
        <v>11</v>
      </c>
      <c r="C13" s="17">
        <f>C14+C15</f>
        <v>14133.8</v>
      </c>
      <c r="D13" s="17">
        <f>D14+D15</f>
        <v>15024</v>
      </c>
    </row>
    <row r="14" spans="1:4" ht="138" customHeight="1">
      <c r="A14" s="1" t="s">
        <v>38</v>
      </c>
      <c r="B14" s="9" t="s">
        <v>10</v>
      </c>
      <c r="C14" s="18">
        <v>12483.8</v>
      </c>
      <c r="D14" s="18">
        <v>13209</v>
      </c>
    </row>
    <row r="15" spans="1:4" ht="114.75" customHeight="1">
      <c r="A15" s="31" t="s">
        <v>66</v>
      </c>
      <c r="B15" s="32" t="s">
        <v>67</v>
      </c>
      <c r="C15" s="18">
        <v>1650</v>
      </c>
      <c r="D15" s="18">
        <v>1815</v>
      </c>
    </row>
    <row r="16" spans="1:4" ht="73.5" customHeight="1">
      <c r="A16" s="2" t="s">
        <v>32</v>
      </c>
      <c r="B16" s="2" t="s">
        <v>24</v>
      </c>
      <c r="C16" s="17">
        <f>C17+C18</f>
        <v>3554</v>
      </c>
      <c r="D16" s="17">
        <f>D17+D18</f>
        <v>3643</v>
      </c>
    </row>
    <row r="17" spans="1:4" ht="75.75" customHeight="1">
      <c r="A17" s="1" t="s">
        <v>39</v>
      </c>
      <c r="B17" s="10" t="s">
        <v>29</v>
      </c>
      <c r="C17" s="18">
        <v>1754</v>
      </c>
      <c r="D17" s="18">
        <v>1743</v>
      </c>
    </row>
    <row r="18" spans="1:4" ht="90" customHeight="1">
      <c r="A18" s="1" t="s">
        <v>40</v>
      </c>
      <c r="B18" s="10" t="s">
        <v>30</v>
      </c>
      <c r="C18" s="18">
        <v>1800</v>
      </c>
      <c r="D18" s="18">
        <v>1900</v>
      </c>
    </row>
    <row r="19" spans="1:4" ht="69.75" customHeight="1">
      <c r="A19" s="2" t="s">
        <v>33</v>
      </c>
      <c r="B19" s="2" t="s">
        <v>16</v>
      </c>
      <c r="C19" s="17">
        <f>C20</f>
        <v>2.2</v>
      </c>
      <c r="D19" s="17">
        <f>D20</f>
        <v>2.2</v>
      </c>
    </row>
    <row r="20" spans="1:4" ht="63.75" customHeight="1">
      <c r="A20" s="1" t="s">
        <v>41</v>
      </c>
      <c r="B20" s="30" t="s">
        <v>27</v>
      </c>
      <c r="C20" s="18">
        <v>2.2</v>
      </c>
      <c r="D20" s="18">
        <v>2.2</v>
      </c>
    </row>
    <row r="21" spans="1:4" ht="64.5" customHeight="1">
      <c r="A21" s="2" t="s">
        <v>52</v>
      </c>
      <c r="B21" s="13" t="s">
        <v>9</v>
      </c>
      <c r="C21" s="17">
        <f>C22+C23</f>
        <v>1745</v>
      </c>
      <c r="D21" s="17">
        <f>D22+D23</f>
        <v>1858</v>
      </c>
    </row>
    <row r="22" spans="1:4" ht="93" customHeight="1">
      <c r="A22" s="1" t="s">
        <v>42</v>
      </c>
      <c r="B22" s="12" t="s">
        <v>8</v>
      </c>
      <c r="C22" s="18">
        <v>1715</v>
      </c>
      <c r="D22" s="18">
        <v>1818</v>
      </c>
    </row>
    <row r="23" spans="1:4" ht="68.25" customHeight="1">
      <c r="A23" s="1" t="s">
        <v>43</v>
      </c>
      <c r="B23" s="12" t="s">
        <v>8</v>
      </c>
      <c r="C23" s="18">
        <v>30</v>
      </c>
      <c r="D23" s="18">
        <v>40</v>
      </c>
    </row>
    <row r="24" spans="1:4" ht="67.5" customHeight="1">
      <c r="A24" s="2" t="s">
        <v>34</v>
      </c>
      <c r="B24" s="13" t="s">
        <v>15</v>
      </c>
      <c r="C24" s="17">
        <f>C25+C26+C27+C28</f>
        <v>13200</v>
      </c>
      <c r="D24" s="17">
        <f>D25+D26+D27+D28</f>
        <v>13200</v>
      </c>
    </row>
    <row r="25" spans="1:4" ht="70.5" customHeight="1">
      <c r="A25" s="1" t="s">
        <v>44</v>
      </c>
      <c r="B25" s="12" t="s">
        <v>13</v>
      </c>
      <c r="C25" s="18">
        <v>11550</v>
      </c>
      <c r="D25" s="18">
        <v>11550</v>
      </c>
    </row>
    <row r="26" spans="1:4" ht="72" customHeight="1">
      <c r="A26" s="1" t="s">
        <v>45</v>
      </c>
      <c r="B26" s="12" t="s">
        <v>14</v>
      </c>
      <c r="C26" s="18">
        <v>50</v>
      </c>
      <c r="D26" s="18">
        <v>50</v>
      </c>
    </row>
    <row r="27" spans="1:4" ht="72" customHeight="1">
      <c r="A27" s="1" t="s">
        <v>46</v>
      </c>
      <c r="B27" s="12" t="s">
        <v>12</v>
      </c>
      <c r="C27" s="18">
        <v>1500</v>
      </c>
      <c r="D27" s="18">
        <v>1500</v>
      </c>
    </row>
    <row r="28" spans="1:4" ht="78" customHeight="1">
      <c r="A28" s="1" t="s">
        <v>47</v>
      </c>
      <c r="B28" s="12" t="s">
        <v>12</v>
      </c>
      <c r="C28" s="18">
        <v>100</v>
      </c>
      <c r="D28" s="18">
        <v>100</v>
      </c>
    </row>
    <row r="29" spans="1:4" ht="18">
      <c r="A29" s="4"/>
      <c r="B29" s="14" t="s">
        <v>25</v>
      </c>
      <c r="C29" s="16">
        <f>C30+C33+C36</f>
        <v>3511</v>
      </c>
      <c r="D29" s="16">
        <f>D30+D33+D36</f>
        <v>3501</v>
      </c>
    </row>
    <row r="30" spans="1:4" ht="93" customHeight="1">
      <c r="A30" s="2" t="s">
        <v>35</v>
      </c>
      <c r="B30" s="13" t="s">
        <v>19</v>
      </c>
      <c r="C30" s="17">
        <f>C31+C32</f>
        <v>2543</v>
      </c>
      <c r="D30" s="17">
        <f>D31+D32</f>
        <v>2533</v>
      </c>
    </row>
    <row r="31" spans="1:4" ht="64.5" customHeight="1">
      <c r="A31" s="5" t="s">
        <v>36</v>
      </c>
      <c r="B31" s="12" t="s">
        <v>17</v>
      </c>
      <c r="C31" s="33">
        <v>701</v>
      </c>
      <c r="D31" s="33">
        <v>701</v>
      </c>
    </row>
    <row r="32" spans="1:4" ht="68.25" customHeight="1">
      <c r="A32" s="1" t="s">
        <v>48</v>
      </c>
      <c r="B32" s="11" t="s">
        <v>28</v>
      </c>
      <c r="C32" s="18">
        <v>1842</v>
      </c>
      <c r="D32" s="18">
        <v>1832</v>
      </c>
    </row>
    <row r="33" spans="1:4" ht="64.5" customHeight="1">
      <c r="A33" s="2" t="s">
        <v>37</v>
      </c>
      <c r="B33" s="13" t="s">
        <v>18</v>
      </c>
      <c r="C33" s="17">
        <f>C34+C35</f>
        <v>900</v>
      </c>
      <c r="D33" s="17">
        <f>D34+D35</f>
        <v>900</v>
      </c>
    </row>
    <row r="34" spans="1:4" ht="63" customHeight="1">
      <c r="A34" s="5" t="s">
        <v>49</v>
      </c>
      <c r="B34" s="12" t="s">
        <v>6</v>
      </c>
      <c r="C34" s="18">
        <v>400</v>
      </c>
      <c r="D34" s="18">
        <v>400</v>
      </c>
    </row>
    <row r="35" spans="1:4" ht="67.5" customHeight="1">
      <c r="A35" s="5" t="s">
        <v>68</v>
      </c>
      <c r="B35" s="12" t="s">
        <v>5</v>
      </c>
      <c r="C35" s="18">
        <v>500</v>
      </c>
      <c r="D35" s="18">
        <v>500</v>
      </c>
    </row>
    <row r="36" spans="1:4" ht="70.5" customHeight="1">
      <c r="A36" s="2" t="s">
        <v>50</v>
      </c>
      <c r="B36" s="13" t="s">
        <v>2</v>
      </c>
      <c r="C36" s="19">
        <f>C37</f>
        <v>68</v>
      </c>
      <c r="D36" s="19">
        <f>D37</f>
        <v>68</v>
      </c>
    </row>
    <row r="37" spans="1:4" ht="135.75" customHeight="1">
      <c r="A37" s="1" t="s">
        <v>59</v>
      </c>
      <c r="B37" s="10" t="s">
        <v>60</v>
      </c>
      <c r="C37" s="18">
        <v>68</v>
      </c>
      <c r="D37" s="18">
        <v>68</v>
      </c>
    </row>
    <row r="38" spans="1:4" ht="36" customHeight="1">
      <c r="A38" s="6" t="s">
        <v>51</v>
      </c>
      <c r="B38" s="14" t="s">
        <v>23</v>
      </c>
      <c r="C38" s="23">
        <f>C39+C41+C44</f>
        <v>34761.5</v>
      </c>
      <c r="D38" s="23">
        <f>D39+D41+D44</f>
        <v>35098.299999999996</v>
      </c>
    </row>
    <row r="39" spans="1:4" ht="80.25" customHeight="1">
      <c r="A39" s="28" t="s">
        <v>54</v>
      </c>
      <c r="B39" s="8" t="s">
        <v>22</v>
      </c>
      <c r="C39" s="29">
        <f>C40</f>
        <v>34009.7</v>
      </c>
      <c r="D39" s="29">
        <f>D40</f>
        <v>34941.2</v>
      </c>
    </row>
    <row r="40" spans="1:4" ht="71.25" customHeight="1">
      <c r="A40" s="5" t="s">
        <v>65</v>
      </c>
      <c r="B40" s="27" t="s">
        <v>21</v>
      </c>
      <c r="C40" s="18">
        <v>34009.7</v>
      </c>
      <c r="D40" s="18">
        <v>34941.2</v>
      </c>
    </row>
    <row r="41" spans="1:4" ht="63.75" customHeight="1">
      <c r="A41" s="2" t="s">
        <v>55</v>
      </c>
      <c r="B41" s="2" t="s">
        <v>3</v>
      </c>
      <c r="C41" s="17">
        <f>C42+C43</f>
        <v>601.8000000000001</v>
      </c>
      <c r="D41" s="17">
        <f>D42+D43</f>
        <v>7.1</v>
      </c>
    </row>
    <row r="42" spans="1:4" ht="62.25" customHeight="1">
      <c r="A42" s="24" t="s">
        <v>57</v>
      </c>
      <c r="B42" s="27" t="s">
        <v>58</v>
      </c>
      <c r="C42" s="18">
        <v>7.1</v>
      </c>
      <c r="D42" s="18">
        <v>7.1</v>
      </c>
    </row>
    <row r="43" spans="1:4" ht="78.75" customHeight="1">
      <c r="A43" s="24" t="s">
        <v>56</v>
      </c>
      <c r="B43" s="25" t="s">
        <v>4</v>
      </c>
      <c r="C43" s="26">
        <v>594.7</v>
      </c>
      <c r="D43" s="26">
        <v>0</v>
      </c>
    </row>
    <row r="44" spans="1:4" ht="67.5" customHeight="1">
      <c r="A44" s="5" t="s">
        <v>64</v>
      </c>
      <c r="B44" s="13" t="s">
        <v>62</v>
      </c>
      <c r="C44" s="17">
        <f>C45</f>
        <v>150</v>
      </c>
      <c r="D44" s="17">
        <f>D45</f>
        <v>150</v>
      </c>
    </row>
    <row r="45" spans="1:4" ht="69" customHeight="1">
      <c r="A45" s="5" t="s">
        <v>63</v>
      </c>
      <c r="B45" s="12" t="s">
        <v>62</v>
      </c>
      <c r="C45" s="18">
        <v>150</v>
      </c>
      <c r="D45" s="18">
        <v>150</v>
      </c>
    </row>
    <row r="46" spans="1:4" ht="30" customHeight="1">
      <c r="A46" s="4"/>
      <c r="B46" s="14" t="s">
        <v>20</v>
      </c>
      <c r="C46" s="16">
        <f>C11+C38</f>
        <v>70907.5</v>
      </c>
      <c r="D46" s="16">
        <f>D11+D38</f>
        <v>72326.5</v>
      </c>
    </row>
    <row r="47" ht="52.5" customHeight="1"/>
  </sheetData>
  <sheetProtection/>
  <mergeCells count="5">
    <mergeCell ref="A9:D9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2021-10-28T09:00:53Z</cp:lastPrinted>
  <dcterms:created xsi:type="dcterms:W3CDTF">2015-07-21T13:23:07Z</dcterms:created>
  <dcterms:modified xsi:type="dcterms:W3CDTF">2021-12-23T07:40:14Z</dcterms:modified>
  <cp:category/>
  <cp:version/>
  <cp:contentType/>
  <cp:contentStatus/>
</cp:coreProperties>
</file>