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<sst xmlns="http://schemas.openxmlformats.org/spreadsheetml/2006/main" count="91" uniqueCount="85">
  <si>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</si>
  <si>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</si>
  <si>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</si>
  <si>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</si>
  <si>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</si>
  <si>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</si>
  <si>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</si>
  <si>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</si>
  <si>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</si>
  <si>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</si>
  <si>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</si>
  <si>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</si>
  <si>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</si>
  <si>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</si>
  <si>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</si>
  <si>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</si>
  <si>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</si>
  <si>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</si>
  <si>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</si>
  <si>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</si>
  <si>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</si>
  <si>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</si>
  <si>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</si>
  <si>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</si>
  <si>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</si>
  <si>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</si>
  <si>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</si>
  <si>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</si>
  <si>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</si>
  <si>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</si>
  <si>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</si>
  <si>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</si>
  <si>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</si>
  <si>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</si>
  <si>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</si>
  <si>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</si>
  <si>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</si>
  <si>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</si>
  <si>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</si>
  <si>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</si>
  <si>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</si>
  <si>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</si>
  <si>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</si>
  <si>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</si>
  <si>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</si>
  <si>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</si>
  <si>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</si>
  <si>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</si>
  <si>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</si>
  <si>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</si>
  <si>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</si>
  <si>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</si>
  <si>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</si>
  <si>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</si>
  <si>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</si>
  <si>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612 1 13 01995 10 0515 130</t>
  </si>
  <si>
    <t>612 1 16 00000 00 0000 000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</si>
  <si>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</si>
  <si>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</si>
  <si>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</si>
  <si>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</si>
  <si>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</si>
  <si>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МО Пудостьское сельское поселение</t>
  </si>
  <si>
    <t>612 1 17 05050 10 0515 180</t>
  </si>
  <si>
    <t>612 2 02 10000 00 0000 000</t>
  </si>
  <si>
    <t>Утверждено бюджет МО Пудостьское сельское поселение на 2021 год</t>
  </si>
  <si>
    <t>612 2 02 15001 10 0000 150</t>
  </si>
  <si>
    <t>612 2 02 30000 00 0000 150</t>
  </si>
  <si>
    <t>612 2 02 35118 10 0000 150</t>
  </si>
  <si>
    <t>612 2 02 40000 00 0000 150</t>
  </si>
  <si>
    <t>612 2 02 49999 10 0000 150</t>
  </si>
  <si>
    <t>ПРОГНОЗИРУЕМЫЕ поступления доходов в местный бюджет                     на плановый период 2021 и 2022 годов</t>
  </si>
  <si>
    <t>Утверждено бюджет МО Пудостьское сельское поселение на 2022 год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</si>
  <si>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</si>
  <si>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</si>
  <si>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</si>
  <si>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</si>
  <si>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612 1 11 09045 10 0111 120</t>
  </si>
  <si>
    <t>612 2 02 29999 10 0000 150</t>
  </si>
  <si>
    <t>Прочие субсидии бюджетам сельских поселений</t>
  </si>
  <si>
    <t>612 2 02 20000 10 0000 000</t>
  </si>
  <si>
    <t>Субсидии бюджетам бюджетной системы  Российской Федерации (межбюджетные субсидии)</t>
  </si>
  <si>
    <t>Приложение №5</t>
  </si>
  <si>
    <t>№47 от 17 июня 2020 года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</si>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</sst>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0" fontId="5" fillId="0" borderId="21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172" fontId="5" fillId="0" borderId="21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view="pageLayout" zoomScale="80" zoomScaleNormal="75" zoomScalePageLayoutView="80" workbookViewId="0" topLeftCell="A1">
      <selection activeCell="A9" sqref="A9:B9"/>
    </sheetView>
  </sheetViews>
  <sheetFormatPr defaultColWidth="9.140625" defaultRowHeight="15"/>
  <cols>
    <col min="1" max="1" width="30.7109375" style="0" customWidth="1"/>
    <col min="2" max="2" width="60.28125" style="0" customWidth="1"/>
    <col min="3" max="3" width="18.28125" style="0" customWidth="1"/>
    <col min="4" max="4" width="18.421875" style="0" customWidth="1"/>
  </cols>
  <sheetData>
    <row r="1" spans="1:2" ht="18" customHeight="1">
      <c r="A1" s="35" t="s">
        <v>82</v>
      </c>
      <c r="B1" s="35"/>
    </row>
    <row r="2" spans="1:2" ht="18.75" customHeight="1">
      <c r="A2" s="36" t="s">
        <v>84</v>
      </c>
      <c r="B2" s="37"/>
    </row>
    <row r="3" spans="1:2" ht="21.75" customHeight="1" hidden="1">
      <c r="A3" s="37"/>
      <c r="B3" s="37"/>
    </row>
    <row r="4" spans="1:2" ht="21.75" customHeight="1" hidden="1">
      <c r="A4" s="37"/>
      <c r="B4" s="37"/>
    </row>
    <row r="5" spans="1:2" ht="20.25" customHeight="1">
      <c r="A5" s="36" t="s">
        <v>62</v>
      </c>
      <c r="B5" s="37"/>
    </row>
    <row r="6" spans="1:2" ht="27" customHeight="1" hidden="1">
      <c r="A6" s="37"/>
      <c r="B6" s="37"/>
    </row>
    <row r="7" spans="1:2" ht="30.75" customHeight="1" hidden="1">
      <c r="A7" s="37"/>
      <c r="B7" s="37"/>
    </row>
    <row r="8" spans="1:2" ht="19.5" customHeight="1">
      <c r="A8" s="38" t="s">
        <v>83</v>
      </c>
      <c r="B8" s="38"/>
    </row>
    <row r="9" spans="1:2" ht="37.5" customHeight="1">
      <c r="A9" s="33" t="s">
        <v>71</v>
      </c>
      <c r="B9" s="34"/>
    </row>
    <row r="10" spans="1:4" ht="156.75" customHeight="1">
      <c r="A10" s="19" t="s">
        <v>1</v>
      </c>
      <c r="B10" s="19" t="s">
        <v>0</v>
      </c>
      <c r="C10" s="19" t="s">
        <v>65</v>
      </c>
      <c r="D10" s="19" t="s">
        <v>72</v>
      </c>
    </row>
    <row r="11" spans="1:4" ht="18">
      <c r="A11" s="24"/>
      <c r="B11" s="25" t="s">
        <v>9</v>
      </c>
      <c r="C11" s="26">
        <f>C12+C31</f>
        <v>41659.8</v>
      </c>
      <c r="D11" s="26">
        <f>D12+D31</f>
        <v>43273.600000000006</v>
      </c>
    </row>
    <row r="12" spans="1:4" ht="26.25" customHeight="1">
      <c r="A12" s="3"/>
      <c r="B12" s="8" t="s">
        <v>29</v>
      </c>
      <c r="C12" s="20">
        <f>C13+C16+C19+C21+C24</f>
        <v>38989.5</v>
      </c>
      <c r="D12" s="20">
        <f>D13+D16+D19+D21+D24</f>
        <v>40583.3</v>
      </c>
    </row>
    <row r="13" spans="1:4" ht="39.75" customHeight="1">
      <c r="A13" s="2" t="s">
        <v>35</v>
      </c>
      <c r="B13" s="9" t="s">
        <v>13</v>
      </c>
      <c r="C13" s="21">
        <f>C14+C15</f>
        <v>15600</v>
      </c>
      <c r="D13" s="21">
        <f>D14+D15</f>
        <v>16693.5</v>
      </c>
    </row>
    <row r="14" spans="1:4" ht="126" customHeight="1">
      <c r="A14" s="1" t="s">
        <v>42</v>
      </c>
      <c r="B14" s="10" t="s">
        <v>12</v>
      </c>
      <c r="C14" s="22">
        <v>14880.9</v>
      </c>
      <c r="D14" s="22">
        <v>15773.4</v>
      </c>
    </row>
    <row r="15" spans="1:4" ht="147" customHeight="1">
      <c r="A15" s="1" t="s">
        <v>43</v>
      </c>
      <c r="B15" s="11" t="s">
        <v>30</v>
      </c>
      <c r="C15" s="22">
        <v>719.1</v>
      </c>
      <c r="D15" s="22">
        <v>920.1</v>
      </c>
    </row>
    <row r="16" spans="1:4" ht="73.5" customHeight="1">
      <c r="A16" s="2" t="s">
        <v>36</v>
      </c>
      <c r="B16" s="7" t="s">
        <v>27</v>
      </c>
      <c r="C16" s="21">
        <f>C17+C18</f>
        <v>5480</v>
      </c>
      <c r="D16" s="21">
        <f>D17+D18</f>
        <v>5518.4</v>
      </c>
    </row>
    <row r="17" spans="1:4" ht="75.75" customHeight="1">
      <c r="A17" s="1" t="s">
        <v>44</v>
      </c>
      <c r="B17" s="12" t="s">
        <v>33</v>
      </c>
      <c r="C17" s="22">
        <v>3480</v>
      </c>
      <c r="D17" s="22">
        <v>3518.4</v>
      </c>
    </row>
    <row r="18" spans="1:4" ht="90" customHeight="1">
      <c r="A18" s="1" t="s">
        <v>45</v>
      </c>
      <c r="B18" s="12" t="s">
        <v>34</v>
      </c>
      <c r="C18" s="22">
        <v>2000</v>
      </c>
      <c r="D18" s="22">
        <v>2000</v>
      </c>
    </row>
    <row r="19" spans="1:4" ht="52.5" customHeight="1">
      <c r="A19" s="2" t="s">
        <v>37</v>
      </c>
      <c r="B19" s="13" t="s">
        <v>19</v>
      </c>
      <c r="C19" s="21">
        <f>C20</f>
        <v>523</v>
      </c>
      <c r="D19" s="21">
        <f>D20</f>
        <v>523</v>
      </c>
    </row>
    <row r="20" spans="1:4" ht="54.75" customHeight="1">
      <c r="A20" s="1" t="s">
        <v>46</v>
      </c>
      <c r="B20" s="14" t="s">
        <v>31</v>
      </c>
      <c r="C20" s="22">
        <v>523</v>
      </c>
      <c r="D20" s="22">
        <v>523</v>
      </c>
    </row>
    <row r="21" spans="1:4" ht="54" customHeight="1">
      <c r="A21" s="2" t="s">
        <v>61</v>
      </c>
      <c r="B21" s="16" t="s">
        <v>11</v>
      </c>
      <c r="C21" s="21">
        <f>C22+C23</f>
        <v>1630.5</v>
      </c>
      <c r="D21" s="21">
        <f>D22+D23</f>
        <v>1777.3</v>
      </c>
    </row>
    <row r="22" spans="1:4" ht="81" customHeight="1">
      <c r="A22" s="1" t="s">
        <v>47</v>
      </c>
      <c r="B22" s="15" t="s">
        <v>10</v>
      </c>
      <c r="C22" s="22">
        <v>1548</v>
      </c>
      <c r="D22" s="22">
        <v>1573</v>
      </c>
    </row>
    <row r="23" spans="1:4" ht="86.25" customHeight="1">
      <c r="A23" s="1" t="s">
        <v>48</v>
      </c>
      <c r="B23" s="15" t="s">
        <v>10</v>
      </c>
      <c r="C23" s="22">
        <v>82.5</v>
      </c>
      <c r="D23" s="22">
        <v>204.3</v>
      </c>
    </row>
    <row r="24" spans="1:4" ht="51" customHeight="1">
      <c r="A24" s="2" t="s">
        <v>38</v>
      </c>
      <c r="B24" s="16" t="s">
        <v>18</v>
      </c>
      <c r="C24" s="21">
        <f>C25+C26+C27+C28+C29+C30</f>
        <v>15756</v>
      </c>
      <c r="D24" s="21">
        <f>D25+D26+D27+D28+D29+D30</f>
        <v>16071.1</v>
      </c>
    </row>
    <row r="25" spans="1:4" ht="70.5" customHeight="1">
      <c r="A25" s="1" t="s">
        <v>49</v>
      </c>
      <c r="B25" s="15" t="s">
        <v>16</v>
      </c>
      <c r="C25" s="22">
        <v>10610</v>
      </c>
      <c r="D25" s="22">
        <v>10905.1</v>
      </c>
    </row>
    <row r="26" spans="1:4" ht="72" customHeight="1">
      <c r="A26" s="1" t="s">
        <v>50</v>
      </c>
      <c r="B26" s="15" t="s">
        <v>17</v>
      </c>
      <c r="C26" s="22">
        <v>370</v>
      </c>
      <c r="D26" s="22">
        <v>390</v>
      </c>
    </row>
    <row r="27" spans="1:4" ht="67.5" customHeight="1">
      <c r="A27" s="1" t="s">
        <v>51</v>
      </c>
      <c r="B27" s="15" t="s">
        <v>17</v>
      </c>
      <c r="C27" s="22">
        <v>300</v>
      </c>
      <c r="D27" s="22">
        <v>300</v>
      </c>
    </row>
    <row r="28" spans="1:4" ht="72" customHeight="1">
      <c r="A28" s="1" t="s">
        <v>52</v>
      </c>
      <c r="B28" s="15" t="s">
        <v>15</v>
      </c>
      <c r="C28" s="22">
        <v>4300</v>
      </c>
      <c r="D28" s="22">
        <v>4300</v>
      </c>
    </row>
    <row r="29" spans="1:4" ht="78" customHeight="1">
      <c r="A29" s="1" t="s">
        <v>53</v>
      </c>
      <c r="B29" s="15" t="s">
        <v>15</v>
      </c>
      <c r="C29" s="22">
        <v>170</v>
      </c>
      <c r="D29" s="22">
        <v>170</v>
      </c>
    </row>
    <row r="30" spans="1:4" ht="69" customHeight="1">
      <c r="A30" s="1" t="s">
        <v>54</v>
      </c>
      <c r="B30" s="15" t="s">
        <v>15</v>
      </c>
      <c r="C30" s="22">
        <v>6</v>
      </c>
      <c r="D30" s="22">
        <v>6</v>
      </c>
    </row>
    <row r="31" spans="1:4" ht="18">
      <c r="A31" s="4"/>
      <c r="B31" s="17" t="s">
        <v>28</v>
      </c>
      <c r="C31" s="20">
        <f>C32+C35+C37+C39</f>
        <v>2670.3</v>
      </c>
      <c r="D31" s="20">
        <f>D32+D35+D37+D39</f>
        <v>2690.3</v>
      </c>
    </row>
    <row r="32" spans="1:4" ht="93" customHeight="1">
      <c r="A32" s="2" t="s">
        <v>39</v>
      </c>
      <c r="B32" s="16" t="s">
        <v>22</v>
      </c>
      <c r="C32" s="21">
        <f>C33+C34</f>
        <v>1620.3</v>
      </c>
      <c r="D32" s="21">
        <f>D33+D34</f>
        <v>1640.3</v>
      </c>
    </row>
    <row r="33" spans="1:4" ht="60.75" customHeight="1">
      <c r="A33" s="5" t="s">
        <v>40</v>
      </c>
      <c r="B33" s="15" t="s">
        <v>20</v>
      </c>
      <c r="C33" s="22">
        <v>542.3</v>
      </c>
      <c r="D33" s="22">
        <v>542.3</v>
      </c>
    </row>
    <row r="34" spans="1:4" ht="53.25" customHeight="1">
      <c r="A34" s="1" t="s">
        <v>77</v>
      </c>
      <c r="B34" s="14" t="s">
        <v>32</v>
      </c>
      <c r="C34" s="22">
        <v>1078</v>
      </c>
      <c r="D34" s="22">
        <v>1098</v>
      </c>
    </row>
    <row r="35" spans="1:4" ht="53.25" customHeight="1">
      <c r="A35" s="2" t="s">
        <v>41</v>
      </c>
      <c r="B35" s="16" t="s">
        <v>21</v>
      </c>
      <c r="C35" s="21">
        <f>C36</f>
        <v>400</v>
      </c>
      <c r="D35" s="21">
        <f>D36</f>
        <v>400</v>
      </c>
    </row>
    <row r="36" spans="1:4" ht="66.75" customHeight="1">
      <c r="A36" s="5" t="s">
        <v>55</v>
      </c>
      <c r="B36" s="15" t="s">
        <v>8</v>
      </c>
      <c r="C36" s="22">
        <v>400</v>
      </c>
      <c r="D36" s="22">
        <v>400</v>
      </c>
    </row>
    <row r="37" spans="1:4" ht="34.5">
      <c r="A37" s="2" t="s">
        <v>56</v>
      </c>
      <c r="B37" s="16" t="s">
        <v>2</v>
      </c>
      <c r="C37" s="23">
        <f>C38</f>
        <v>50</v>
      </c>
      <c r="D37" s="23">
        <f>D38</f>
        <v>50</v>
      </c>
    </row>
    <row r="38" spans="1:4" ht="117.75" customHeight="1">
      <c r="A38" s="1" t="s">
        <v>75</v>
      </c>
      <c r="B38" s="12" t="s">
        <v>76</v>
      </c>
      <c r="C38" s="22">
        <v>50</v>
      </c>
      <c r="D38" s="22">
        <v>50</v>
      </c>
    </row>
    <row r="39" spans="1:4" ht="34.5">
      <c r="A39" s="2" t="s">
        <v>57</v>
      </c>
      <c r="B39" s="16" t="s">
        <v>6</v>
      </c>
      <c r="C39" s="21">
        <f>C40+C41+C42</f>
        <v>600</v>
      </c>
      <c r="D39" s="21">
        <f>D40+D41+D42</f>
        <v>600</v>
      </c>
    </row>
    <row r="40" spans="1:4" ht="36">
      <c r="A40" s="5" t="s">
        <v>58</v>
      </c>
      <c r="B40" s="15" t="s">
        <v>5</v>
      </c>
      <c r="C40" s="22">
        <v>450</v>
      </c>
      <c r="D40" s="22">
        <v>450</v>
      </c>
    </row>
    <row r="41" spans="1:4" ht="36">
      <c r="A41" s="1" t="s">
        <v>59</v>
      </c>
      <c r="B41" s="15" t="s">
        <v>5</v>
      </c>
      <c r="C41" s="22">
        <v>50</v>
      </c>
      <c r="D41" s="22">
        <v>50</v>
      </c>
    </row>
    <row r="42" spans="1:4" ht="36">
      <c r="A42" s="1" t="s">
        <v>63</v>
      </c>
      <c r="B42" s="15" t="s">
        <v>5</v>
      </c>
      <c r="C42" s="22">
        <v>100</v>
      </c>
      <c r="D42" s="22">
        <v>100</v>
      </c>
    </row>
    <row r="43" spans="1:4" ht="51" customHeight="1">
      <c r="A43" s="6" t="s">
        <v>60</v>
      </c>
      <c r="B43" s="17" t="s">
        <v>26</v>
      </c>
      <c r="C43" s="30">
        <f>C44+C51+C48+C46</f>
        <v>52954.5</v>
      </c>
      <c r="D43" s="30">
        <f>D44+D51+D48+D46</f>
        <v>58441.8</v>
      </c>
    </row>
    <row r="44" spans="1:4" ht="70.5" customHeight="1">
      <c r="A44" s="2" t="s">
        <v>64</v>
      </c>
      <c r="B44" s="16" t="s">
        <v>25</v>
      </c>
      <c r="C44" s="21">
        <f>C45</f>
        <v>34038.6</v>
      </c>
      <c r="D44" s="21">
        <f>D45</f>
        <v>34888</v>
      </c>
    </row>
    <row r="45" spans="1:4" ht="53.25" customHeight="1">
      <c r="A45" s="27" t="s">
        <v>66</v>
      </c>
      <c r="B45" s="28" t="s">
        <v>24</v>
      </c>
      <c r="C45" s="29">
        <v>34038.6</v>
      </c>
      <c r="D45" s="29">
        <v>34888</v>
      </c>
    </row>
    <row r="46" spans="1:4" ht="53.25" customHeight="1">
      <c r="A46" s="31" t="s">
        <v>80</v>
      </c>
      <c r="B46" s="9" t="s">
        <v>81</v>
      </c>
      <c r="C46" s="32">
        <f>C47</f>
        <v>16973.2</v>
      </c>
      <c r="D46" s="32">
        <f>D47</f>
        <v>22655.3</v>
      </c>
    </row>
    <row r="47" spans="1:4" ht="53.25" customHeight="1">
      <c r="A47" s="27" t="s">
        <v>78</v>
      </c>
      <c r="B47" s="28" t="s">
        <v>79</v>
      </c>
      <c r="C47" s="29">
        <v>16973.2</v>
      </c>
      <c r="D47" s="29">
        <v>22655.3</v>
      </c>
    </row>
    <row r="48" spans="1:4" ht="34.5">
      <c r="A48" s="2" t="s">
        <v>67</v>
      </c>
      <c r="B48" s="16" t="s">
        <v>3</v>
      </c>
      <c r="C48" s="21">
        <f>C49+C50</f>
        <v>550.2</v>
      </c>
      <c r="D48" s="21">
        <f>D49+D50</f>
        <v>578.5</v>
      </c>
    </row>
    <row r="49" spans="1:4" ht="58.5" customHeight="1">
      <c r="A49" s="5" t="s">
        <v>73</v>
      </c>
      <c r="B49" s="15" t="s">
        <v>74</v>
      </c>
      <c r="C49" s="22">
        <v>7</v>
      </c>
      <c r="D49" s="22">
        <v>7</v>
      </c>
    </row>
    <row r="50" spans="1:4" ht="78.75" customHeight="1">
      <c r="A50" s="5" t="s">
        <v>68</v>
      </c>
      <c r="B50" s="15" t="s">
        <v>4</v>
      </c>
      <c r="C50" s="22">
        <v>543.2</v>
      </c>
      <c r="D50" s="22">
        <v>571.5</v>
      </c>
    </row>
    <row r="51" spans="1:4" ht="42.75" customHeight="1">
      <c r="A51" s="2" t="s">
        <v>69</v>
      </c>
      <c r="B51" s="16" t="s">
        <v>14</v>
      </c>
      <c r="C51" s="21">
        <f>C52</f>
        <v>1392.5</v>
      </c>
      <c r="D51" s="21">
        <f>D52</f>
        <v>320</v>
      </c>
    </row>
    <row r="52" spans="1:4" ht="36">
      <c r="A52" s="5" t="s">
        <v>70</v>
      </c>
      <c r="B52" s="15" t="s">
        <v>7</v>
      </c>
      <c r="C52" s="22">
        <v>1392.5</v>
      </c>
      <c r="D52" s="22">
        <v>320</v>
      </c>
    </row>
    <row r="53" spans="1:4" ht="29.25" customHeight="1">
      <c r="A53" s="4"/>
      <c r="B53" s="18" t="s">
        <v>23</v>
      </c>
      <c r="C53" s="20">
        <f>C11+C43</f>
        <v>94614.3</v>
      </c>
      <c r="D53" s="20">
        <f>D11+D43</f>
        <v>101715.40000000001</v>
      </c>
    </row>
    <row r="54" ht="52.5" customHeight="1"/>
  </sheetData>
  <sheetProtection/>
  <mergeCells count="5">
    <mergeCell ref="A9:B9"/>
    <mergeCell ref="A1:B1"/>
    <mergeCell ref="A5:B7"/>
    <mergeCell ref="A2:B4"/>
    <mergeCell ref="A8:B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2020-07-15T06:21:43Z</cp:lastPrinted>
  <dcterms:created xsi:type="dcterms:W3CDTF">2015-07-21T13:23:07Z</dcterms:created>
  <dcterms:modified xsi:type="dcterms:W3CDTF">2020-07-15T06:22:11Z</dcterms:modified>
  <cp:category/>
  <cp:version/>
  <cp:contentType/>
  <cp:contentStatus/>
</cp:coreProperties>
</file>