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2" windowWidth="11352" windowHeight="6096" activeTab="0"/>
  </bookViews>
  <sheets>
    <sheet name="Приложение 7" sheetId="1" r:id="rId1"/>
  </sheets>
  <definedNames/>
  <calcPr fullCalcOnLoad="1"/>
</workbook>
</file>

<file path=xl/sharedStrings.xml><?xml version="1.0" encoding="utf-8"?>
<sst xmlns="http://schemas.openxmlformats.org/spreadsheetml/2006/main" count="46" uniqueCount="40">
  <si>
    <t>Наименование муниципальной программы</t>
  </si>
  <si>
    <t>№ п/п</t>
  </si>
  <si>
    <t>Главный распорядитель бюджетных средств</t>
  </si>
  <si>
    <t>Уточненный на 01.10 2009 год (тыс.руб.)</t>
  </si>
  <si>
    <t>Изменения (+, -)</t>
  </si>
  <si>
    <t>Заявка на  2010 год (тыс.руб.)</t>
  </si>
  <si>
    <t>% к 2009 году</t>
  </si>
  <si>
    <t>Утверждено  на 2009 год (тыс.руб.)</t>
  </si>
  <si>
    <t>Утверждено    на 2010 год, (тыс.руб.)</t>
  </si>
  <si>
    <t>Заявка на 2011 год, (тыс.руб.)</t>
  </si>
  <si>
    <t>Администрация Пудостьского сельского поселения</t>
  </si>
  <si>
    <t>Раз-дел, под-раз-дел</t>
  </si>
  <si>
    <t>Дата и номер  Постановления</t>
  </si>
  <si>
    <t xml:space="preserve">к решению совета депутатов </t>
  </si>
  <si>
    <t xml:space="preserve">МО Пудостьское сельское поселение </t>
  </si>
  <si>
    <t>1.1</t>
  </si>
  <si>
    <t>1.2</t>
  </si>
  <si>
    <t>1.3</t>
  </si>
  <si>
    <t>1.4</t>
  </si>
  <si>
    <t>1.5</t>
  </si>
  <si>
    <t xml:space="preserve">0800, 0801,                         </t>
  </si>
  <si>
    <t>0700, 0707; 1100, 1102</t>
  </si>
  <si>
    <t>0400, 0409; 0500, 0501, 0502, 0503</t>
  </si>
  <si>
    <r>
      <t xml:space="preserve">Подпрограмма №1 </t>
    </r>
    <r>
      <rPr>
        <sz val="12"/>
        <rFont val="Times New Roman"/>
        <family val="1"/>
      </rPr>
      <t>"Стимулирование экономической активности на территории поселения"</t>
    </r>
  </si>
  <si>
    <r>
      <rPr>
        <b/>
        <sz val="12"/>
        <rFont val="Times New Roman"/>
        <family val="1"/>
      </rPr>
      <t>Подпрограмма №2</t>
    </r>
    <r>
      <rPr>
        <sz val="12"/>
        <rFont val="Times New Roman"/>
        <family val="1"/>
      </rPr>
      <t xml:space="preserve"> "Обеспечение безопасности на территории поселения"</t>
    </r>
  </si>
  <si>
    <r>
      <rPr>
        <b/>
        <sz val="12"/>
        <rFont val="Times New Roman"/>
        <family val="1"/>
      </rPr>
      <t>Подпрограмма №3</t>
    </r>
    <r>
      <rPr>
        <sz val="12"/>
        <rFont val="Times New Roman"/>
        <family val="1"/>
      </rPr>
      <t xml:space="preserve"> "Жилищно-коммунальное хозяйство, содержание автомобильных дорог и благоустройство территории поселения"</t>
    </r>
  </si>
  <si>
    <r>
      <rPr>
        <b/>
        <sz val="12"/>
        <rFont val="Times New Roman"/>
        <family val="1"/>
      </rPr>
      <t>Подпрограмма №4</t>
    </r>
    <r>
      <rPr>
        <sz val="12"/>
        <rFont val="Times New Roman"/>
        <family val="1"/>
      </rPr>
      <t xml:space="preserve"> "Развитие культуры, организация праздничных мероприятий  на территории поселения"</t>
    </r>
  </si>
  <si>
    <r>
      <rPr>
        <b/>
        <sz val="12"/>
        <rFont val="Times New Roman"/>
        <family val="1"/>
      </rPr>
      <t>Подпрограмма №5</t>
    </r>
    <r>
      <rPr>
        <sz val="12"/>
        <rFont val="Times New Roman"/>
        <family val="1"/>
      </rPr>
      <t xml:space="preserve"> "Развитие физической культуры, спорта и молодежной политики на территории поселения"</t>
    </r>
  </si>
  <si>
    <t>0100, 0113;      0400, 0412</t>
  </si>
  <si>
    <t>МП "Социально-экономическое развитие муниципального образования Пудостьское сельское поселение Гатчинского муниципального района Ленинградской области на 2018 год", в том числе:</t>
  </si>
  <si>
    <t>1.6</t>
  </si>
  <si>
    <r>
      <rPr>
        <b/>
        <sz val="12"/>
        <rFont val="Times New Roman"/>
        <family val="1"/>
      </rPr>
      <t>Подпрограмма №6</t>
    </r>
    <r>
      <rPr>
        <sz val="12"/>
        <rFont val="Times New Roman"/>
        <family val="1"/>
      </rPr>
      <t xml:space="preserve"> "Формирование комфортной городской среды на территории поселения""</t>
    </r>
  </si>
  <si>
    <t xml:space="preserve">0500, 0503 </t>
  </si>
  <si>
    <t>Постановление администрации Пудостьского сельского поселения от 13.10.2017 №463</t>
  </si>
  <si>
    <t>Сумма на  2020 год, тыс.руб.</t>
  </si>
  <si>
    <t>Распределение бюджетных ассигнований на реализацию  муниципальной программы  за счет средств местного бюджета на плановый период 2020 и 2021 годов</t>
  </si>
  <si>
    <t>Сумма на  2021 год, тыс.руб.</t>
  </si>
  <si>
    <t>0300, 0309, 0314</t>
  </si>
  <si>
    <t>Приложение   №9</t>
  </si>
  <si>
    <t>№251 от 23 апреля 2019 года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</si>
</sst>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&quot;р.&quot;"/>
  </numFmts>
  <fonts count="5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4"/>
      <name val="Arial Cyr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9"/>
      <name val="Arial Cyr"/>
      <family val="0"/>
    </font>
    <font>
      <sz val="9"/>
      <name val="Times New Roman"/>
      <family val="1"/>
    </font>
    <font>
      <sz val="14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wrapText="1"/>
    </xf>
    <xf numFmtId="0" fontId="9" fillId="0" borderId="0" xfId="0" applyFont="1" applyAlignment="1">
      <alignment/>
    </xf>
    <xf numFmtId="49" fontId="0" fillId="0" borderId="0" xfId="0" applyNumberFormat="1" applyAlignment="1">
      <alignment horizontal="center"/>
    </xf>
    <xf numFmtId="49" fontId="2" fillId="0" borderId="10" xfId="0" applyNumberFormat="1" applyFont="1" applyBorder="1" applyAlignment="1">
      <alignment horizontal="center" wrapText="1"/>
    </xf>
    <xf numFmtId="49" fontId="1" fillId="0" borderId="11" xfId="0" applyNumberFormat="1" applyFont="1" applyFill="1" applyBorder="1" applyAlignment="1">
      <alignment horizontal="center" wrapText="1"/>
    </xf>
    <xf numFmtId="49" fontId="0" fillId="0" borderId="0" xfId="0" applyNumberForma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2" fontId="2" fillId="0" borderId="11" xfId="0" applyNumberFormat="1" applyFont="1" applyFill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4" fillId="0" borderId="11" xfId="0" applyFont="1" applyFill="1" applyBorder="1" applyAlignment="1">
      <alignment horizontal="center" wrapText="1"/>
    </xf>
    <xf numFmtId="176" fontId="2" fillId="0" borderId="10" xfId="0" applyNumberFormat="1" applyFont="1" applyBorder="1" applyAlignment="1">
      <alignment horizontal="center" wrapText="1"/>
    </xf>
    <xf numFmtId="176" fontId="2" fillId="0" borderId="12" xfId="0" applyNumberFormat="1" applyFont="1" applyBorder="1" applyAlignment="1">
      <alignment horizontal="center" wrapText="1"/>
    </xf>
    <xf numFmtId="2" fontId="9" fillId="0" borderId="0" xfId="0" applyNumberFormat="1" applyFont="1" applyAlignment="1">
      <alignment/>
    </xf>
    <xf numFmtId="0" fontId="3" fillId="0" borderId="13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wrapText="1"/>
    </xf>
    <xf numFmtId="0" fontId="8" fillId="0" borderId="11" xfId="0" applyFont="1" applyFill="1" applyBorder="1" applyAlignment="1">
      <alignment horizontal="center" wrapText="1"/>
    </xf>
    <xf numFmtId="176" fontId="0" fillId="0" borderId="0" xfId="0" applyNumberFormat="1" applyAlignment="1">
      <alignment horizontal="right"/>
    </xf>
    <xf numFmtId="2" fontId="7" fillId="0" borderId="0" xfId="0" applyNumberFormat="1" applyFont="1" applyAlignment="1">
      <alignment horizontal="right" vertical="center"/>
    </xf>
    <xf numFmtId="0" fontId="16" fillId="0" borderId="0" xfId="0" applyFont="1" applyAlignment="1">
      <alignment horizontal="right"/>
    </xf>
    <xf numFmtId="176" fontId="16" fillId="0" borderId="0" xfId="0" applyNumberFormat="1" applyFont="1" applyAlignment="1">
      <alignment horizontal="right"/>
    </xf>
    <xf numFmtId="49" fontId="1" fillId="33" borderId="11" xfId="0" applyNumberFormat="1" applyFont="1" applyFill="1" applyBorder="1" applyAlignment="1">
      <alignment horizont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176" fontId="0" fillId="33" borderId="11" xfId="0" applyNumberFormat="1" applyFill="1" applyBorder="1" applyAlignment="1">
      <alignment/>
    </xf>
    <xf numFmtId="0" fontId="6" fillId="0" borderId="0" xfId="0" applyFont="1" applyAlignment="1">
      <alignment horizontal="center"/>
    </xf>
    <xf numFmtId="2" fontId="15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/>
    </xf>
    <xf numFmtId="0" fontId="2" fillId="0" borderId="14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wrapText="1"/>
    </xf>
    <xf numFmtId="176" fontId="0" fillId="0" borderId="11" xfId="0" applyNumberFormat="1" applyFont="1" applyFill="1" applyBorder="1" applyAlignment="1">
      <alignment/>
    </xf>
    <xf numFmtId="177" fontId="2" fillId="0" borderId="11" xfId="0" applyNumberFormat="1" applyFont="1" applyFill="1" applyBorder="1" applyAlignment="1">
      <alignment horizontal="left" vertical="center" wrapText="1"/>
    </xf>
    <xf numFmtId="177" fontId="1" fillId="0" borderId="11" xfId="0" applyNumberFormat="1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wrapText="1"/>
    </xf>
    <xf numFmtId="49" fontId="3" fillId="0" borderId="13" xfId="0" applyNumberFormat="1" applyFont="1" applyFill="1" applyBorder="1" applyAlignment="1">
      <alignment horizontal="center" vertical="center"/>
    </xf>
    <xf numFmtId="2" fontId="1" fillId="0" borderId="15" xfId="0" applyNumberFormat="1" applyFont="1" applyFill="1" applyBorder="1" applyAlignment="1">
      <alignment horizontal="center" vertical="center" wrapText="1"/>
    </xf>
    <xf numFmtId="2" fontId="1" fillId="33" borderId="15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center" wrapText="1"/>
    </xf>
    <xf numFmtId="2" fontId="4" fillId="0" borderId="0" xfId="0" applyNumberFormat="1" applyFont="1" applyAlignment="1">
      <alignment horizontal="right" vertical="center"/>
    </xf>
    <xf numFmtId="0" fontId="0" fillId="0" borderId="0" xfId="0" applyAlignment="1">
      <alignment horizontal="right"/>
    </xf>
    <xf numFmtId="2" fontId="15" fillId="0" borderId="0" xfId="0" applyNumberFormat="1" applyFont="1" applyAlignment="1">
      <alignment horizontal="right" vertical="center"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1"/>
  <sheetViews>
    <sheetView tabSelected="1" zoomScalePageLayoutView="0" workbookViewId="0" topLeftCell="A13">
      <selection activeCell="N18" sqref="N18"/>
    </sheetView>
  </sheetViews>
  <sheetFormatPr defaultColWidth="9.00390625" defaultRowHeight="12.75"/>
  <cols>
    <col min="2" max="2" width="4.625" style="11" customWidth="1"/>
    <col min="3" max="3" width="37.875" style="0" customWidth="1"/>
    <col min="4" max="4" width="7.625" style="4" customWidth="1"/>
    <col min="5" max="5" width="18.50390625" style="9" customWidth="1"/>
    <col min="6" max="6" width="16.625" style="14" customWidth="1"/>
    <col min="7" max="7" width="12.50390625" style="3" hidden="1" customWidth="1"/>
    <col min="8" max="8" width="12.875" style="3" hidden="1" customWidth="1"/>
    <col min="9" max="9" width="11.625" style="3" hidden="1" customWidth="1"/>
    <col min="10" max="10" width="9.50390625" style="3" hidden="1" customWidth="1"/>
    <col min="11" max="11" width="15.625" style="3" hidden="1" customWidth="1"/>
    <col min="12" max="12" width="0.12890625" style="13" hidden="1" customWidth="1"/>
    <col min="13" max="13" width="15.625" style="3" hidden="1" customWidth="1"/>
    <col min="14" max="14" width="12.50390625" style="3" customWidth="1"/>
    <col min="15" max="15" width="11.50390625" style="13" customWidth="1"/>
  </cols>
  <sheetData>
    <row r="1" ht="14.25" customHeight="1" hidden="1">
      <c r="E1" s="8"/>
    </row>
    <row r="2" ht="14.25" customHeight="1" hidden="1">
      <c r="E2" s="8"/>
    </row>
    <row r="3" spans="5:15" ht="21" customHeight="1">
      <c r="E3" s="30"/>
      <c r="F3" s="44" t="s">
        <v>38</v>
      </c>
      <c r="G3" s="44"/>
      <c r="H3" s="44"/>
      <c r="I3" s="45"/>
      <c r="J3" s="45"/>
      <c r="K3" s="45"/>
      <c r="L3" s="45"/>
      <c r="M3" s="45"/>
      <c r="N3" s="45"/>
      <c r="O3" s="23"/>
    </row>
    <row r="4" spans="5:15" ht="21" customHeight="1">
      <c r="E4" s="46" t="s">
        <v>13</v>
      </c>
      <c r="F4" s="47"/>
      <c r="G4" s="47"/>
      <c r="H4" s="47"/>
      <c r="I4" s="47"/>
      <c r="J4" s="47"/>
      <c r="K4" s="47"/>
      <c r="L4" s="47"/>
      <c r="M4" s="47"/>
      <c r="N4" s="47"/>
      <c r="O4" s="23"/>
    </row>
    <row r="5" spans="3:15" ht="20.25" customHeight="1">
      <c r="C5" s="46" t="s">
        <v>14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26"/>
    </row>
    <row r="6" spans="5:15" ht="18.75" customHeight="1">
      <c r="E6" s="46" t="s">
        <v>39</v>
      </c>
      <c r="F6" s="47"/>
      <c r="G6" s="47"/>
      <c r="H6" s="47"/>
      <c r="I6" s="47"/>
      <c r="J6" s="47"/>
      <c r="K6" s="47"/>
      <c r="L6" s="47"/>
      <c r="M6" s="47"/>
      <c r="N6" s="47"/>
      <c r="O6" s="26"/>
    </row>
    <row r="7" spans="5:15" ht="17.25" customHeight="1">
      <c r="E7" s="30"/>
      <c r="F7" s="31"/>
      <c r="G7" s="31"/>
      <c r="H7" s="32"/>
      <c r="I7" s="25"/>
      <c r="J7" s="25"/>
      <c r="K7" s="24"/>
      <c r="L7" s="26"/>
      <c r="M7" s="24"/>
      <c r="N7" s="24"/>
      <c r="O7" s="26"/>
    </row>
    <row r="8" spans="5:14" ht="13.5" customHeight="1">
      <c r="E8" s="8"/>
      <c r="F8" s="15"/>
      <c r="G8" s="10"/>
      <c r="H8" s="10"/>
      <c r="I8" s="10"/>
      <c r="J8" s="10"/>
      <c r="K8" s="10"/>
      <c r="M8" s="10"/>
      <c r="N8" s="10"/>
    </row>
    <row r="9" ht="14.25" customHeight="1" hidden="1">
      <c r="E9" s="8"/>
    </row>
    <row r="10" spans="2:15" ht="69" customHeight="1">
      <c r="B10" s="43" t="s">
        <v>35</v>
      </c>
      <c r="C10" s="43"/>
      <c r="D10" s="43"/>
      <c r="E10" s="43"/>
      <c r="F10" s="43"/>
      <c r="G10" s="43"/>
      <c r="H10" s="43"/>
      <c r="I10" s="43"/>
      <c r="J10" s="43"/>
      <c r="K10" s="43"/>
      <c r="L10" s="43"/>
      <c r="M10" s="43"/>
      <c r="N10" s="43"/>
      <c r="O10" s="43"/>
    </row>
    <row r="11" ht="4.5" customHeight="1" thickBot="1">
      <c r="E11" s="8"/>
    </row>
    <row r="12" ht="13.5" hidden="1" thickBot="1">
      <c r="E12" s="8"/>
    </row>
    <row r="13" spans="2:15" ht="86.25" customHeight="1">
      <c r="B13" s="33" t="s">
        <v>1</v>
      </c>
      <c r="C13" s="2" t="s">
        <v>0</v>
      </c>
      <c r="D13" s="5" t="s">
        <v>11</v>
      </c>
      <c r="E13" s="2" t="s">
        <v>12</v>
      </c>
      <c r="F13" s="34" t="s">
        <v>2</v>
      </c>
      <c r="G13" s="2" t="s">
        <v>7</v>
      </c>
      <c r="H13" s="2" t="s">
        <v>3</v>
      </c>
      <c r="I13" s="2" t="s">
        <v>5</v>
      </c>
      <c r="J13" s="2" t="s">
        <v>4</v>
      </c>
      <c r="K13" s="2" t="s">
        <v>8</v>
      </c>
      <c r="L13" s="17" t="s">
        <v>6</v>
      </c>
      <c r="M13" s="2" t="s">
        <v>9</v>
      </c>
      <c r="N13" s="18" t="s">
        <v>34</v>
      </c>
      <c r="O13" s="18" t="s">
        <v>36</v>
      </c>
    </row>
    <row r="14" spans="2:15" ht="113.25" customHeight="1">
      <c r="B14" s="20">
        <v>1</v>
      </c>
      <c r="C14" s="36" t="s">
        <v>29</v>
      </c>
      <c r="D14" s="6"/>
      <c r="E14" s="38" t="s">
        <v>33</v>
      </c>
      <c r="F14" s="16" t="s">
        <v>10</v>
      </c>
      <c r="G14" s="12">
        <v>6400</v>
      </c>
      <c r="H14" s="12">
        <v>6400</v>
      </c>
      <c r="I14" s="12">
        <v>7000</v>
      </c>
      <c r="J14" s="12"/>
      <c r="K14" s="12">
        <f>I14+J14</f>
        <v>7000</v>
      </c>
      <c r="L14" s="35">
        <f>I14/H14*100</f>
        <v>109.375</v>
      </c>
      <c r="M14" s="12">
        <v>8918</v>
      </c>
      <c r="N14" s="42">
        <f>N15+N16+N17+N18+N20+N19</f>
        <v>56991.2</v>
      </c>
      <c r="O14" s="42">
        <f>O15+O16+O17+O18+O20+O19</f>
        <v>58191.2</v>
      </c>
    </row>
    <row r="15" spans="2:15" ht="67.5" customHeight="1">
      <c r="B15" s="39" t="s">
        <v>15</v>
      </c>
      <c r="C15" s="36" t="s">
        <v>23</v>
      </c>
      <c r="D15" s="6" t="s">
        <v>28</v>
      </c>
      <c r="E15" s="38"/>
      <c r="F15" s="16" t="s">
        <v>10</v>
      </c>
      <c r="G15" s="12"/>
      <c r="H15" s="12"/>
      <c r="I15" s="12"/>
      <c r="J15" s="12"/>
      <c r="K15" s="12"/>
      <c r="L15" s="35"/>
      <c r="M15" s="12"/>
      <c r="N15" s="40">
        <v>2210</v>
      </c>
      <c r="O15" s="40">
        <v>2210</v>
      </c>
    </row>
    <row r="16" spans="2:15" ht="50.25" customHeight="1">
      <c r="B16" s="39" t="s">
        <v>16</v>
      </c>
      <c r="C16" s="37" t="s">
        <v>24</v>
      </c>
      <c r="D16" s="6" t="s">
        <v>37</v>
      </c>
      <c r="E16" s="38"/>
      <c r="F16" s="16" t="s">
        <v>10</v>
      </c>
      <c r="G16" s="12"/>
      <c r="H16" s="12"/>
      <c r="I16" s="12"/>
      <c r="J16" s="12"/>
      <c r="K16" s="12"/>
      <c r="L16" s="35"/>
      <c r="M16" s="12"/>
      <c r="N16" s="40">
        <v>570</v>
      </c>
      <c r="O16" s="40">
        <v>570</v>
      </c>
    </row>
    <row r="17" spans="2:15" ht="114" customHeight="1">
      <c r="B17" s="39" t="s">
        <v>17</v>
      </c>
      <c r="C17" s="37" t="s">
        <v>25</v>
      </c>
      <c r="D17" s="6" t="s">
        <v>22</v>
      </c>
      <c r="E17" s="38"/>
      <c r="F17" s="16" t="s">
        <v>10</v>
      </c>
      <c r="G17" s="12"/>
      <c r="H17" s="12"/>
      <c r="I17" s="12"/>
      <c r="J17" s="12"/>
      <c r="K17" s="12"/>
      <c r="L17" s="35"/>
      <c r="M17" s="12"/>
      <c r="N17" s="40">
        <v>28536.2</v>
      </c>
      <c r="O17" s="40">
        <v>29536.2</v>
      </c>
    </row>
    <row r="18" spans="2:15" ht="61.5" customHeight="1">
      <c r="B18" s="39" t="s">
        <v>18</v>
      </c>
      <c r="C18" s="21" t="s">
        <v>26</v>
      </c>
      <c r="D18" s="6" t="s">
        <v>20</v>
      </c>
      <c r="E18" s="22"/>
      <c r="F18" s="16" t="s">
        <v>10</v>
      </c>
      <c r="G18" s="12">
        <v>500</v>
      </c>
      <c r="H18" s="12">
        <v>500</v>
      </c>
      <c r="I18" s="12">
        <v>300</v>
      </c>
      <c r="J18" s="12"/>
      <c r="K18" s="12">
        <f>I18+J18</f>
        <v>300</v>
      </c>
      <c r="L18" s="35">
        <f>I18/H18*100</f>
        <v>60</v>
      </c>
      <c r="M18" s="12">
        <v>300</v>
      </c>
      <c r="N18" s="40">
        <v>22000</v>
      </c>
      <c r="O18" s="40">
        <v>22000</v>
      </c>
    </row>
    <row r="19" spans="2:15" ht="68.25" customHeight="1">
      <c r="B19" s="39" t="s">
        <v>19</v>
      </c>
      <c r="C19" s="37" t="s">
        <v>27</v>
      </c>
      <c r="D19" s="27" t="s">
        <v>21</v>
      </c>
      <c r="E19" s="22"/>
      <c r="F19" s="16" t="s">
        <v>10</v>
      </c>
      <c r="G19" s="28"/>
      <c r="H19" s="28"/>
      <c r="I19" s="28"/>
      <c r="J19" s="28"/>
      <c r="K19" s="28">
        <v>1000</v>
      </c>
      <c r="L19" s="29"/>
      <c r="M19" s="28">
        <v>1770</v>
      </c>
      <c r="N19" s="41">
        <v>3100</v>
      </c>
      <c r="O19" s="41">
        <v>3100</v>
      </c>
    </row>
    <row r="20" spans="2:15" ht="57" customHeight="1">
      <c r="B20" s="39" t="s">
        <v>30</v>
      </c>
      <c r="C20" s="37" t="s">
        <v>31</v>
      </c>
      <c r="D20" s="27" t="s">
        <v>32</v>
      </c>
      <c r="E20" s="22"/>
      <c r="F20" s="16" t="s">
        <v>10</v>
      </c>
      <c r="G20" s="28"/>
      <c r="H20" s="28"/>
      <c r="I20" s="28"/>
      <c r="J20" s="28"/>
      <c r="K20" s="28">
        <v>1000</v>
      </c>
      <c r="L20" s="29"/>
      <c r="M20" s="28">
        <v>1770</v>
      </c>
      <c r="N20" s="41">
        <v>575</v>
      </c>
      <c r="O20" s="41">
        <v>775</v>
      </c>
    </row>
    <row r="21" spans="3:14" ht="12.75">
      <c r="C21" s="1"/>
      <c r="D21" s="7"/>
      <c r="M21" s="19"/>
      <c r="N21" s="19"/>
    </row>
  </sheetData>
  <sheetProtection/>
  <mergeCells count="5">
    <mergeCell ref="B10:O10"/>
    <mergeCell ref="F3:N3"/>
    <mergeCell ref="E4:N4"/>
    <mergeCell ref="C5:N5"/>
    <mergeCell ref="E6:N6"/>
  </mergeCells>
  <printOptions/>
  <pageMargins left="0" right="0" top="0" bottom="0" header="0.5118110236220472" footer="0.5118110236220472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Наталья Борисовна</cp:lastModifiedBy>
  <cp:lastPrinted>2019-06-05T08:06:42Z</cp:lastPrinted>
  <dcterms:created xsi:type="dcterms:W3CDTF">2007-10-24T16:11:44Z</dcterms:created>
  <dcterms:modified xsi:type="dcterms:W3CDTF">2019-06-05T08:19:59Z</dcterms:modified>
  <cp:category/>
  <cp:version/>
  <cp:contentType/>
  <cp:contentStatus/>
</cp:coreProperties>
</file>